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Functional_Groups\PhysicalActivity\WAMAA\PRESENTATIONS\PRACITCAL2_RESULTS\"/>
    </mc:Choice>
  </mc:AlternateContent>
  <bookViews>
    <workbookView xWindow="0" yWindow="0" windowWidth="28800" windowHeight="12300"/>
  </bookViews>
  <sheets>
    <sheet name="Hourly_Data" sheetId="1" r:id="rId1"/>
    <sheet name="Minute_Data" sheetId="2" r:id="rId2"/>
  </sheets>
  <calcPr calcId="162913"/>
</workbook>
</file>

<file path=xl/calcChain.xml><?xml version="1.0" encoding="utf-8"?>
<calcChain xmlns="http://schemas.openxmlformats.org/spreadsheetml/2006/main">
  <c r="AE5" i="1" l="1"/>
  <c r="AE4" i="1"/>
  <c r="AE3" i="1"/>
  <c r="AE2" i="1"/>
  <c r="X2" i="1"/>
  <c r="Z5" i="1"/>
  <c r="Z4" i="1"/>
  <c r="Z3" i="1"/>
  <c r="Z2" i="1"/>
  <c r="V5" i="1"/>
  <c r="V4" i="1"/>
  <c r="V3" i="1"/>
  <c r="V2" i="1"/>
  <c r="S3" i="1"/>
  <c r="S4" i="1"/>
  <c r="S5" i="1"/>
  <c r="S2" i="1"/>
  <c r="F241" i="2" l="1"/>
  <c r="G241" i="2" s="1"/>
  <c r="F240" i="2"/>
  <c r="G240" i="2" s="1"/>
  <c r="F239" i="2"/>
  <c r="F238" i="2"/>
  <c r="F237" i="2"/>
  <c r="F236" i="2"/>
  <c r="F235" i="2"/>
  <c r="F234" i="2"/>
  <c r="F233" i="2"/>
  <c r="F232" i="2"/>
  <c r="F231" i="2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G211" i="2" s="1"/>
  <c r="F210" i="2"/>
  <c r="G210" i="2" s="1"/>
  <c r="F209" i="2"/>
  <c r="G209" i="2" s="1"/>
  <c r="F208" i="2"/>
  <c r="G208" i="2" s="1"/>
  <c r="F207" i="2"/>
  <c r="F206" i="2"/>
  <c r="G206" i="2" s="1"/>
  <c r="F205" i="2"/>
  <c r="G205" i="2" s="1"/>
  <c r="F204" i="2"/>
  <c r="F203" i="2"/>
  <c r="F202" i="2"/>
  <c r="G202" i="2" s="1"/>
  <c r="F201" i="2"/>
  <c r="G201" i="2" s="1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G186" i="2" s="1"/>
  <c r="F185" i="2"/>
  <c r="G185" i="2" s="1"/>
  <c r="F184" i="2"/>
  <c r="G184" i="2" s="1"/>
  <c r="F183" i="2"/>
  <c r="G183" i="2" s="1"/>
  <c r="F182" i="2"/>
  <c r="G182" i="2" s="1"/>
  <c r="F181" i="2"/>
  <c r="G181" i="2" s="1"/>
  <c r="F180" i="2"/>
  <c r="G180" i="2" s="1"/>
  <c r="F179" i="2"/>
  <c r="G179" i="2" s="1"/>
  <c r="F178" i="2"/>
  <c r="G178" i="2" s="1"/>
  <c r="F177" i="2"/>
  <c r="G177" i="2" s="1"/>
  <c r="F176" i="2"/>
  <c r="F175" i="2"/>
  <c r="G175" i="2" s="1"/>
  <c r="F174" i="2"/>
  <c r="F173" i="2"/>
  <c r="F172" i="2"/>
  <c r="F171" i="2"/>
  <c r="F170" i="2"/>
  <c r="F169" i="2"/>
  <c r="F168" i="2"/>
  <c r="F167" i="2"/>
  <c r="F166" i="2"/>
  <c r="F165" i="2"/>
  <c r="F164" i="2"/>
  <c r="G164" i="2" s="1"/>
  <c r="F163" i="2"/>
  <c r="G163" i="2" s="1"/>
  <c r="F162" i="2"/>
  <c r="G162" i="2" s="1"/>
  <c r="F161" i="2"/>
  <c r="F160" i="2"/>
  <c r="G160" i="2" s="1"/>
  <c r="F159" i="2"/>
  <c r="G159" i="2" s="1"/>
  <c r="F158" i="2"/>
  <c r="G158" i="2" s="1"/>
  <c r="F157" i="2"/>
  <c r="G157" i="2" s="1"/>
  <c r="F156" i="2"/>
  <c r="F155" i="2"/>
  <c r="F154" i="2"/>
  <c r="G154" i="2" s="1"/>
  <c r="F153" i="2"/>
  <c r="G153" i="2" s="1"/>
  <c r="F152" i="2"/>
  <c r="G152" i="2" s="1"/>
  <c r="F151" i="2"/>
  <c r="G151" i="2" s="1"/>
  <c r="F150" i="2"/>
  <c r="G150" i="2" s="1"/>
  <c r="F149" i="2"/>
  <c r="G149" i="2" s="1"/>
  <c r="F148" i="2"/>
  <c r="G148" i="2" s="1"/>
  <c r="F147" i="2"/>
  <c r="G147" i="2" s="1"/>
  <c r="F146" i="2"/>
  <c r="G146" i="2" s="1"/>
  <c r="F145" i="2"/>
  <c r="G145" i="2" s="1"/>
  <c r="F144" i="2"/>
  <c r="G144" i="2" s="1"/>
  <c r="F143" i="2"/>
  <c r="G143" i="2" s="1"/>
  <c r="F142" i="2"/>
  <c r="G142" i="2" s="1"/>
  <c r="F141" i="2"/>
  <c r="G141" i="2" s="1"/>
  <c r="F140" i="2"/>
  <c r="G140" i="2" s="1"/>
  <c r="F139" i="2"/>
  <c r="G139" i="2" s="1"/>
  <c r="F138" i="2"/>
  <c r="G138" i="2" s="1"/>
  <c r="F137" i="2"/>
  <c r="G137" i="2" s="1"/>
  <c r="F136" i="2"/>
  <c r="G136" i="2" s="1"/>
  <c r="F135" i="2"/>
  <c r="G135" i="2" s="1"/>
  <c r="F134" i="2"/>
  <c r="G134" i="2" s="1"/>
  <c r="F133" i="2"/>
  <c r="G133" i="2" s="1"/>
  <c r="F132" i="2"/>
  <c r="G132" i="2" s="1"/>
  <c r="F131" i="2"/>
  <c r="G131" i="2" s="1"/>
  <c r="F130" i="2"/>
  <c r="G130" i="2" s="1"/>
  <c r="F129" i="2"/>
  <c r="G129" i="2" s="1"/>
  <c r="F128" i="2"/>
  <c r="G128" i="2" s="1"/>
  <c r="F127" i="2"/>
  <c r="G127" i="2" s="1"/>
  <c r="F126" i="2"/>
  <c r="G126" i="2" s="1"/>
  <c r="F125" i="2"/>
  <c r="G125" i="2" s="1"/>
  <c r="F124" i="2"/>
  <c r="G124" i="2" s="1"/>
  <c r="F123" i="2"/>
  <c r="G123" i="2" s="1"/>
  <c r="F122" i="2"/>
  <c r="G122" i="2" s="1"/>
  <c r="F121" i="2"/>
  <c r="G121" i="2" s="1"/>
  <c r="F120" i="2"/>
  <c r="G120" i="2" s="1"/>
  <c r="F119" i="2"/>
  <c r="G119" i="2" s="1"/>
  <c r="F118" i="2"/>
  <c r="G118" i="2" s="1"/>
  <c r="F117" i="2"/>
  <c r="G117" i="2" s="1"/>
  <c r="F116" i="2"/>
  <c r="G116" i="2" s="1"/>
  <c r="F115" i="2"/>
  <c r="G115" i="2" s="1"/>
  <c r="F114" i="2"/>
  <c r="G114" i="2" s="1"/>
  <c r="F113" i="2"/>
  <c r="G113" i="2" s="1"/>
  <c r="F112" i="2"/>
  <c r="G112" i="2" s="1"/>
  <c r="F111" i="2"/>
  <c r="G111" i="2" s="1"/>
  <c r="F110" i="2"/>
  <c r="G110" i="2" s="1"/>
  <c r="F109" i="2"/>
  <c r="G109" i="2" s="1"/>
  <c r="F108" i="2"/>
  <c r="G108" i="2" s="1"/>
  <c r="F107" i="2"/>
  <c r="G107" i="2" s="1"/>
  <c r="F106" i="2"/>
  <c r="G106" i="2" s="1"/>
  <c r="F105" i="2"/>
  <c r="G105" i="2" s="1"/>
  <c r="F104" i="2"/>
  <c r="G104" i="2" s="1"/>
  <c r="G103" i="2"/>
  <c r="F103" i="2"/>
  <c r="F102" i="2"/>
  <c r="G102" i="2" s="1"/>
  <c r="F101" i="2"/>
  <c r="G101" i="2" s="1"/>
  <c r="F100" i="2"/>
  <c r="G100" i="2" s="1"/>
  <c r="F99" i="2"/>
  <c r="G99" i="2" s="1"/>
  <c r="F98" i="2"/>
  <c r="G98" i="2" s="1"/>
  <c r="G97" i="2"/>
  <c r="F97" i="2"/>
  <c r="F96" i="2"/>
  <c r="G96" i="2" s="1"/>
  <c r="F95" i="2"/>
  <c r="G95" i="2" s="1"/>
  <c r="F94" i="2"/>
  <c r="G94" i="2" s="1"/>
  <c r="F93" i="2"/>
  <c r="G93" i="2" s="1"/>
  <c r="F92" i="2"/>
  <c r="G92" i="2" s="1"/>
  <c r="F91" i="2"/>
  <c r="G91" i="2" s="1"/>
  <c r="F90" i="2"/>
  <c r="G90" i="2" s="1"/>
  <c r="F89" i="2"/>
  <c r="G89" i="2" s="1"/>
  <c r="G88" i="2"/>
  <c r="F88" i="2"/>
  <c r="F87" i="2"/>
  <c r="G87" i="2" s="1"/>
  <c r="F86" i="2"/>
  <c r="G86" i="2" s="1"/>
  <c r="G85" i="2"/>
  <c r="F85" i="2"/>
  <c r="F84" i="2"/>
  <c r="G84" i="2" s="1"/>
  <c r="F83" i="2"/>
  <c r="G83" i="2" s="1"/>
  <c r="F82" i="2"/>
  <c r="F81" i="2"/>
  <c r="G81" i="2" s="1"/>
  <c r="F80" i="2"/>
  <c r="G80" i="2" s="1"/>
  <c r="G79" i="2"/>
  <c r="F79" i="2"/>
  <c r="G78" i="2"/>
  <c r="F78" i="2"/>
  <c r="F77" i="2"/>
  <c r="G77" i="2" s="1"/>
  <c r="F76" i="2"/>
  <c r="G76" i="2" s="1"/>
  <c r="F75" i="2"/>
  <c r="G75" i="2" s="1"/>
  <c r="F74" i="2"/>
  <c r="G74" i="2" s="1"/>
  <c r="F73" i="2"/>
  <c r="G73" i="2" s="1"/>
  <c r="F72" i="2"/>
  <c r="G72" i="2" s="1"/>
  <c r="F71" i="2"/>
  <c r="G70" i="2"/>
  <c r="F70" i="2"/>
  <c r="F69" i="2"/>
  <c r="G69" i="2" s="1"/>
  <c r="F68" i="2"/>
  <c r="G67" i="2"/>
  <c r="F67" i="2"/>
  <c r="F66" i="2"/>
  <c r="F65" i="2"/>
  <c r="F64" i="2"/>
  <c r="F63" i="2"/>
  <c r="F62" i="2"/>
  <c r="F61" i="2"/>
  <c r="G61" i="2" s="1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G18" i="2" s="1"/>
  <c r="F17" i="2"/>
  <c r="G17" i="2" s="1"/>
  <c r="F16" i="2"/>
  <c r="F15" i="2"/>
  <c r="F14" i="2"/>
  <c r="F13" i="2"/>
  <c r="F12" i="2"/>
  <c r="F11" i="2"/>
  <c r="F10" i="2"/>
  <c r="F9" i="2"/>
  <c r="F8" i="2"/>
  <c r="F7" i="2"/>
  <c r="F6" i="2"/>
  <c r="F5" i="2"/>
  <c r="F4" i="2"/>
  <c r="F3" i="2"/>
  <c r="F2" i="2"/>
  <c r="G2" i="2" s="1"/>
  <c r="G3" i="2" l="1"/>
  <c r="G71" i="2"/>
  <c r="G165" i="2"/>
  <c r="G207" i="2"/>
  <c r="G4" i="2"/>
  <c r="G166" i="2"/>
  <c r="G167" i="2" s="1"/>
  <c r="G168" i="2" s="1"/>
  <c r="G169" i="2" s="1"/>
  <c r="G170" i="2" s="1"/>
  <c r="G171" i="2" s="1"/>
  <c r="G172" i="2" s="1"/>
  <c r="G173" i="2" s="1"/>
  <c r="G174" i="2" s="1"/>
  <c r="G82" i="2"/>
  <c r="G19" i="2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62" i="2"/>
  <c r="G63" i="2" s="1"/>
  <c r="G64" i="2" s="1"/>
  <c r="G65" i="2" s="1"/>
  <c r="G66" i="2" s="1"/>
  <c r="G187" i="2"/>
  <c r="G188" i="2" s="1"/>
  <c r="G189" i="2" s="1"/>
  <c r="G190" i="2" s="1"/>
  <c r="G191" i="2" s="1"/>
  <c r="G192" i="2" s="1"/>
  <c r="G193" i="2" s="1"/>
  <c r="G194" i="2" s="1"/>
  <c r="G195" i="2" s="1"/>
  <c r="G196" i="2" s="1"/>
  <c r="G197" i="2" s="1"/>
  <c r="G198" i="2" s="1"/>
  <c r="G199" i="2" s="1"/>
  <c r="G200" i="2" s="1"/>
  <c r="G5" i="2"/>
  <c r="G6" i="2" s="1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6" i="2"/>
  <c r="G212" i="2"/>
  <c r="G213" i="2"/>
  <c r="G214" i="2" s="1"/>
  <c r="G215" i="2" s="1"/>
  <c r="G216" i="2" s="1"/>
  <c r="G217" i="2" s="1"/>
  <c r="G218" i="2" s="1"/>
  <c r="G219" i="2" s="1"/>
  <c r="G220" i="2" s="1"/>
  <c r="G221" i="2" s="1"/>
  <c r="G222" i="2" s="1"/>
  <c r="G223" i="2" s="1"/>
  <c r="G224" i="2" s="1"/>
  <c r="G225" i="2" s="1"/>
  <c r="G226" i="2" s="1"/>
  <c r="G227" i="2" s="1"/>
  <c r="G228" i="2" s="1"/>
  <c r="G229" i="2" s="1"/>
  <c r="G230" i="2" s="1"/>
  <c r="G231" i="2" s="1"/>
  <c r="G232" i="2" s="1"/>
  <c r="G233" i="2" s="1"/>
  <c r="G234" i="2" s="1"/>
  <c r="G235" i="2" s="1"/>
  <c r="G236" i="2" s="1"/>
  <c r="G237" i="2" s="1"/>
  <c r="G238" i="2" s="1"/>
  <c r="G239" i="2" s="1"/>
  <c r="G68" i="2"/>
  <c r="G155" i="2"/>
  <c r="G156" i="2" s="1"/>
  <c r="G161" i="2"/>
  <c r="G203" i="2"/>
  <c r="G204" i="2" s="1"/>
  <c r="BW5" i="1"/>
  <c r="BW4" i="1"/>
  <c r="BW3" i="1"/>
  <c r="BW2" i="1"/>
  <c r="BT5" i="1"/>
  <c r="BT4" i="1"/>
  <c r="BT3" i="1"/>
  <c r="BT2" i="1"/>
  <c r="BA5" i="1"/>
  <c r="BA4" i="1"/>
  <c r="BA3" i="1"/>
  <c r="BA2" i="1"/>
  <c r="AU5" i="1"/>
  <c r="AU4" i="1"/>
  <c r="AU3" i="1"/>
  <c r="AU2" i="1"/>
  <c r="AO3" i="1"/>
  <c r="AO4" i="1"/>
  <c r="AO5" i="1"/>
  <c r="AO2" i="1"/>
  <c r="X3" i="1" l="1"/>
  <c r="X4" i="1"/>
  <c r="X5" i="1"/>
  <c r="F2" i="1"/>
  <c r="F3" i="1"/>
  <c r="F4" i="1"/>
  <c r="F5" i="1"/>
  <c r="E2" i="1"/>
  <c r="E3" i="1"/>
  <c r="E4" i="1"/>
  <c r="E5" i="1"/>
</calcChain>
</file>

<file path=xl/sharedStrings.xml><?xml version="1.0" encoding="utf-8"?>
<sst xmlns="http://schemas.openxmlformats.org/spreadsheetml/2006/main" count="638" uniqueCount="323">
  <si>
    <t>id</t>
  </si>
  <si>
    <t>timestamp</t>
  </si>
  <si>
    <t>ENMO_mean</t>
  </si>
  <si>
    <t>ENMO_n</t>
  </si>
  <si>
    <t>ENMO_missing</t>
  </si>
  <si>
    <t>ENMO_sum</t>
  </si>
  <si>
    <t>ENMO_0_99999</t>
  </si>
  <si>
    <t>ENMO_1_99999</t>
  </si>
  <si>
    <t>ENMO_2_99999</t>
  </si>
  <si>
    <t>ENMO_3_99999</t>
  </si>
  <si>
    <t>ENMO_4_99999</t>
  </si>
  <si>
    <t>ENMO_5_99999</t>
  </si>
  <si>
    <t>ENMO_10_99999</t>
  </si>
  <si>
    <t>ENMO_15_99999</t>
  </si>
  <si>
    <t>ENMO_20_99999</t>
  </si>
  <si>
    <t>ENMO_25_99999</t>
  </si>
  <si>
    <t>ENMO_30_99999</t>
  </si>
  <si>
    <t>ENMO_35_99999</t>
  </si>
  <si>
    <t>ENMO_40_99999</t>
  </si>
  <si>
    <t>ENMO_45_99999</t>
  </si>
  <si>
    <t>ENMO_50_99999</t>
  </si>
  <si>
    <t>ENMO_55_99999</t>
  </si>
  <si>
    <t>ENMO_60_99999</t>
  </si>
  <si>
    <t>ENMO_65_99999</t>
  </si>
  <si>
    <t>ENMO_70_99999</t>
  </si>
  <si>
    <t>ENMO_75_99999</t>
  </si>
  <si>
    <t>ENMO_80_99999</t>
  </si>
  <si>
    <t>ENMO_85_99999</t>
  </si>
  <si>
    <t>ENMO_90_99999</t>
  </si>
  <si>
    <t>ENMO_95_99999</t>
  </si>
  <si>
    <t>ENMO_100_99999</t>
  </si>
  <si>
    <t>ENMO_105_99999</t>
  </si>
  <si>
    <t>ENMO_110_99999</t>
  </si>
  <si>
    <t>ENMO_115_99999</t>
  </si>
  <si>
    <t>ENMO_120_99999</t>
  </si>
  <si>
    <t>ENMO_125_99999</t>
  </si>
  <si>
    <t>ENMO_130_99999</t>
  </si>
  <si>
    <t>ENMO_135_99999</t>
  </si>
  <si>
    <t>ENMO_140_99999</t>
  </si>
  <si>
    <t>ENMO_145_99999</t>
  </si>
  <si>
    <t>ENMO_150_99999</t>
  </si>
  <si>
    <t>ENMO_160_99999</t>
  </si>
  <si>
    <t>ENMO_170_99999</t>
  </si>
  <si>
    <t>ENMO_180_99999</t>
  </si>
  <si>
    <t>ENMO_190_99999</t>
  </si>
  <si>
    <t>ENMO_200_99999</t>
  </si>
  <si>
    <t>ENMO_210_99999</t>
  </si>
  <si>
    <t>ENMO_220_99999</t>
  </si>
  <si>
    <t>ENMO_230_99999</t>
  </si>
  <si>
    <t>ENMO_240_99999</t>
  </si>
  <si>
    <t>ENMO_250_99999</t>
  </si>
  <si>
    <t>ENMO_260_99999</t>
  </si>
  <si>
    <t>ENMO_270_99999</t>
  </si>
  <si>
    <t>ENMO_280_99999</t>
  </si>
  <si>
    <t>ENMO_290_99999</t>
  </si>
  <si>
    <t>ENMO_300_99999</t>
  </si>
  <si>
    <t>ENMO_400_99999</t>
  </si>
  <si>
    <t>ENMO_500_99999</t>
  </si>
  <si>
    <t>ENMO_600_99999</t>
  </si>
  <si>
    <t>ENMO_700_99999</t>
  </si>
  <si>
    <t>ENMO_800_99999</t>
  </si>
  <si>
    <t>ENMO_900_99999</t>
  </si>
  <si>
    <t>ENMO_1000_99999</t>
  </si>
  <si>
    <t>ENMO_2000_99999</t>
  </si>
  <si>
    <t>ENMO_3000_99999</t>
  </si>
  <si>
    <t>ENMO_4000_99999</t>
  </si>
  <si>
    <t>08/06/2019 11:00:00:000000</t>
  </si>
  <si>
    <t>08/06/2019 12:00:00:000000</t>
  </si>
  <si>
    <t>08/06/2019 13:00:00:000000</t>
  </si>
  <si>
    <t>08/06/2019 14:00:00:000000</t>
  </si>
  <si>
    <t>PAWS02</t>
  </si>
  <si>
    <t>Date</t>
  </si>
  <si>
    <t>Time</t>
  </si>
  <si>
    <t>Pwear</t>
  </si>
  <si>
    <t>WearTime</t>
  </si>
  <si>
    <t>Time_above_30</t>
  </si>
  <si>
    <t>Time_below_30</t>
  </si>
  <si>
    <t>Time_below_20</t>
  </si>
  <si>
    <t>Time_below_40</t>
  </si>
  <si>
    <t>Time_below_60</t>
  </si>
  <si>
    <t>Time_above_100</t>
  </si>
  <si>
    <t>Time_above_125</t>
  </si>
  <si>
    <t>Time_above_150</t>
  </si>
  <si>
    <t>Time_above_600</t>
  </si>
  <si>
    <t>Time_above_800</t>
  </si>
  <si>
    <t>above_30mg</t>
  </si>
  <si>
    <t>cont_above_30</t>
  </si>
  <si>
    <t>08/06/2019 11:01:00:000000</t>
  </si>
  <si>
    <t>08/06/2019 11:02:00:000000</t>
  </si>
  <si>
    <t>08/06/2019 11:03:00:000000</t>
  </si>
  <si>
    <t>08/06/2019 11:04:00:000000</t>
  </si>
  <si>
    <t>08/06/2019 11:05:00:000000</t>
  </si>
  <si>
    <t>08/06/2019 11:06:00:000000</t>
  </si>
  <si>
    <t>08/06/2019 11:07:00:000000</t>
  </si>
  <si>
    <t>08/06/2019 11:08:00:000000</t>
  </si>
  <si>
    <t>08/06/2019 11:09:00:000000</t>
  </si>
  <si>
    <t>08/06/2019 11:10:00:000000</t>
  </si>
  <si>
    <t>08/06/2019 11:11:00:000000</t>
  </si>
  <si>
    <t>08/06/2019 11:12:00:000000</t>
  </si>
  <si>
    <t>08/06/2019 11:13:00:000000</t>
  </si>
  <si>
    <t>08/06/2019 11:14:00:000000</t>
  </si>
  <si>
    <t>08/06/2019 11:15:00:000000</t>
  </si>
  <si>
    <t>08/06/2019 11:16:00:000000</t>
  </si>
  <si>
    <t>08/06/2019 11:17:00:000000</t>
  </si>
  <si>
    <t>08/06/2019 11:18:00:000000</t>
  </si>
  <si>
    <t>08/06/2019 11:19:00:000000</t>
  </si>
  <si>
    <t>08/06/2019 11:20:00:000000</t>
  </si>
  <si>
    <t>08/06/2019 11:21:00:000000</t>
  </si>
  <si>
    <t>08/06/2019 11:22:00:000000</t>
  </si>
  <si>
    <t>08/06/2019 11:23:00:000000</t>
  </si>
  <si>
    <t>08/06/2019 11:24:00:000000</t>
  </si>
  <si>
    <t>08/06/2019 11:25:00:000000</t>
  </si>
  <si>
    <t>08/06/2019 11:26:00:000000</t>
  </si>
  <si>
    <t>08/06/2019 11:27:00:000000</t>
  </si>
  <si>
    <t>08/06/2019 11:28:00:000000</t>
  </si>
  <si>
    <t>08/06/2019 11:29:00:000000</t>
  </si>
  <si>
    <t>08/06/2019 11:30:00:000000</t>
  </si>
  <si>
    <t>08/06/2019 11:31:00:000000</t>
  </si>
  <si>
    <t>08/06/2019 11:32:00:000000</t>
  </si>
  <si>
    <t>08/06/2019 11:33:00:000000</t>
  </si>
  <si>
    <t>08/06/2019 11:34:00:000000</t>
  </si>
  <si>
    <t>08/06/2019 11:35:00:000000</t>
  </si>
  <si>
    <t>08/06/2019 11:36:00:000000</t>
  </si>
  <si>
    <t>08/06/2019 11:37:00:000000</t>
  </si>
  <si>
    <t>08/06/2019 11:38:00:000000</t>
  </si>
  <si>
    <t>08/06/2019 11:39:00:000000</t>
  </si>
  <si>
    <t>08/06/2019 11:40:00:000000</t>
  </si>
  <si>
    <t>08/06/2019 11:41:00:000000</t>
  </si>
  <si>
    <t>08/06/2019 11:42:00:000000</t>
  </si>
  <si>
    <t>08/06/2019 11:43:00:000000</t>
  </si>
  <si>
    <t>08/06/2019 11:44:00:000000</t>
  </si>
  <si>
    <t>08/06/2019 11:45:00:000000</t>
  </si>
  <si>
    <t>08/06/2019 11:46:00:000000</t>
  </si>
  <si>
    <t>08/06/2019 11:47:00:000000</t>
  </si>
  <si>
    <t>08/06/2019 11:48:00:000000</t>
  </si>
  <si>
    <t>08/06/2019 11:49:00:000000</t>
  </si>
  <si>
    <t>08/06/2019 11:50:00:000000</t>
  </si>
  <si>
    <t>08/06/2019 11:51:00:000000</t>
  </si>
  <si>
    <t>08/06/2019 11:52:00:000000</t>
  </si>
  <si>
    <t>08/06/2019 11:53:00:000000</t>
  </si>
  <si>
    <t>08/06/2019 11:54:00:000000</t>
  </si>
  <si>
    <t>08/06/2019 11:55:00:000000</t>
  </si>
  <si>
    <t>08/06/2019 11:56:00:000000</t>
  </si>
  <si>
    <t>08/06/2019 11:57:00:000000</t>
  </si>
  <si>
    <t>08/06/2019 11:58:00:000000</t>
  </si>
  <si>
    <t>08/06/2019 11:59:00:000000</t>
  </si>
  <si>
    <t>08/06/2019 12:01:00:000000</t>
  </si>
  <si>
    <t>08/06/2019 12:02:00:000000</t>
  </si>
  <si>
    <t>08/06/2019 12:03:00:000000</t>
  </si>
  <si>
    <t>08/06/2019 12:04:00:000000</t>
  </si>
  <si>
    <t>08/06/2019 12:05:00:000000</t>
  </si>
  <si>
    <t>08/06/2019 12:06:00:000000</t>
  </si>
  <si>
    <t>08/06/2019 12:07:00:000000</t>
  </si>
  <si>
    <t>08/06/2019 12:08:00:000000</t>
  </si>
  <si>
    <t>08/06/2019 12:09:00:000000</t>
  </si>
  <si>
    <t>08/06/2019 12:10:00:000000</t>
  </si>
  <si>
    <t>08/06/2019 12:11:00:000000</t>
  </si>
  <si>
    <t>08/06/2019 12:12:00:000000</t>
  </si>
  <si>
    <t>08/06/2019 12:13:00:000000</t>
  </si>
  <si>
    <t>08/06/2019 12:14:00:000000</t>
  </si>
  <si>
    <t>08/06/2019 12:15:00:000000</t>
  </si>
  <si>
    <t>08/06/2019 12:16:00:000000</t>
  </si>
  <si>
    <t>08/06/2019 12:17:00:000000</t>
  </si>
  <si>
    <t>08/06/2019 12:18:00:000000</t>
  </si>
  <si>
    <t>08/06/2019 12:19:00:000000</t>
  </si>
  <si>
    <t>08/06/2019 12:20:00:000000</t>
  </si>
  <si>
    <t>08/06/2019 12:21:00:000000</t>
  </si>
  <si>
    <t>08/06/2019 12:22:00:000000</t>
  </si>
  <si>
    <t>08/06/2019 12:23:00:000000</t>
  </si>
  <si>
    <t>08/06/2019 12:24:00:000000</t>
  </si>
  <si>
    <t>08/06/2019 12:25:00:000000</t>
  </si>
  <si>
    <t>08/06/2019 12:26:00:000000</t>
  </si>
  <si>
    <t>08/06/2019 12:27:00:000000</t>
  </si>
  <si>
    <t>08/06/2019 12:28:00:000000</t>
  </si>
  <si>
    <t>08/06/2019 12:29:00:000000</t>
  </si>
  <si>
    <t>08/06/2019 12:30:00:000000</t>
  </si>
  <si>
    <t>08/06/2019 12:31:00:000000</t>
  </si>
  <si>
    <t>08/06/2019 12:32:00:000000</t>
  </si>
  <si>
    <t>08/06/2019 12:33:00:000000</t>
  </si>
  <si>
    <t>08/06/2019 12:34:00:000000</t>
  </si>
  <si>
    <t>08/06/2019 12:35:00:000000</t>
  </si>
  <si>
    <t>08/06/2019 12:36:00:000000</t>
  </si>
  <si>
    <t>08/06/2019 12:37:00:000000</t>
  </si>
  <si>
    <t>08/06/2019 12:38:00:000000</t>
  </si>
  <si>
    <t>08/06/2019 12:39:00:000000</t>
  </si>
  <si>
    <t>08/06/2019 12:40:00:000000</t>
  </si>
  <si>
    <t>08/06/2019 12:41:00:000000</t>
  </si>
  <si>
    <t>08/06/2019 12:42:00:000000</t>
  </si>
  <si>
    <t>08/06/2019 12:43:00:000000</t>
  </si>
  <si>
    <t>08/06/2019 12:44:00:000000</t>
  </si>
  <si>
    <t>08/06/2019 12:45:00:000000</t>
  </si>
  <si>
    <t>08/06/2019 12:46:00:000000</t>
  </si>
  <si>
    <t>08/06/2019 12:47:00:000000</t>
  </si>
  <si>
    <t>08/06/2019 12:48:00:000000</t>
  </si>
  <si>
    <t>08/06/2019 12:49:00:000000</t>
  </si>
  <si>
    <t>08/06/2019 12:50:00:000000</t>
  </si>
  <si>
    <t>08/06/2019 12:51:00:000000</t>
  </si>
  <si>
    <t>08/06/2019 12:52:00:000000</t>
  </si>
  <si>
    <t>08/06/2019 12:53:00:000000</t>
  </si>
  <si>
    <t>08/06/2019 12:54:00:000000</t>
  </si>
  <si>
    <t>08/06/2019 12:55:00:000000</t>
  </si>
  <si>
    <t>08/06/2019 12:56:00:000000</t>
  </si>
  <si>
    <t>08/06/2019 12:57:00:000000</t>
  </si>
  <si>
    <t>08/06/2019 12:58:00:000000</t>
  </si>
  <si>
    <t>08/06/2019 12:59:00:000000</t>
  </si>
  <si>
    <t>08/06/2019 13:01:00:000000</t>
  </si>
  <si>
    <t>08/06/2019 13:02:00:000000</t>
  </si>
  <si>
    <t>08/06/2019 13:03:00:000000</t>
  </si>
  <si>
    <t>08/06/2019 13:04:00:000000</t>
  </si>
  <si>
    <t>08/06/2019 13:05:00:000000</t>
  </si>
  <si>
    <t>08/06/2019 13:06:00:000000</t>
  </si>
  <si>
    <t>08/06/2019 13:07:00:000000</t>
  </si>
  <si>
    <t>08/06/2019 13:08:00:000000</t>
  </si>
  <si>
    <t>08/06/2019 13:09:00:000000</t>
  </si>
  <si>
    <t>08/06/2019 13:10:00:000000</t>
  </si>
  <si>
    <t>08/06/2019 13:11:00:000000</t>
  </si>
  <si>
    <t>08/06/2019 13:12:00:000000</t>
  </si>
  <si>
    <t>08/06/2019 13:13:00:000000</t>
  </si>
  <si>
    <t>08/06/2019 13:14:00:000000</t>
  </si>
  <si>
    <t>08/06/2019 13:15:00:000000</t>
  </si>
  <si>
    <t>08/06/2019 13:16:00:000000</t>
  </si>
  <si>
    <t>08/06/2019 13:17:00:000000</t>
  </si>
  <si>
    <t>08/06/2019 13:18:00:000000</t>
  </si>
  <si>
    <t>08/06/2019 13:19:00:000000</t>
  </si>
  <si>
    <t>08/06/2019 13:20:00:000000</t>
  </si>
  <si>
    <t>08/06/2019 13:21:00:000000</t>
  </si>
  <si>
    <t>08/06/2019 13:22:00:000000</t>
  </si>
  <si>
    <t>08/06/2019 13:23:00:000000</t>
  </si>
  <si>
    <t>08/06/2019 13:24:00:000000</t>
  </si>
  <si>
    <t>08/06/2019 13:25:00:000000</t>
  </si>
  <si>
    <t>08/06/2019 13:26:00:000000</t>
  </si>
  <si>
    <t>08/06/2019 13:27:00:000000</t>
  </si>
  <si>
    <t>08/06/2019 13:28:00:000000</t>
  </si>
  <si>
    <t>08/06/2019 13:29:00:000000</t>
  </si>
  <si>
    <t>08/06/2019 13:30:00:000000</t>
  </si>
  <si>
    <t>08/06/2019 13:31:00:000000</t>
  </si>
  <si>
    <t>08/06/2019 13:32:00:000000</t>
  </si>
  <si>
    <t>08/06/2019 13:33:00:000000</t>
  </si>
  <si>
    <t>08/06/2019 13:34:00:000000</t>
  </si>
  <si>
    <t>08/06/2019 13:35:00:000000</t>
  </si>
  <si>
    <t>08/06/2019 13:36:00:000000</t>
  </si>
  <si>
    <t>08/06/2019 13:37:00:000000</t>
  </si>
  <si>
    <t>08/06/2019 13:38:00:000000</t>
  </si>
  <si>
    <t>08/06/2019 13:39:00:000000</t>
  </si>
  <si>
    <t>08/06/2019 13:40:00:000000</t>
  </si>
  <si>
    <t>08/06/2019 13:41:00:000000</t>
  </si>
  <si>
    <t>08/06/2019 13:42:00:000000</t>
  </si>
  <si>
    <t>08/06/2019 13:43:00:000000</t>
  </si>
  <si>
    <t>08/06/2019 13:44:00:000000</t>
  </si>
  <si>
    <t>08/06/2019 13:45:00:000000</t>
  </si>
  <si>
    <t>08/06/2019 13:46:00:000000</t>
  </si>
  <si>
    <t>08/06/2019 13:47:00:000000</t>
  </si>
  <si>
    <t>08/06/2019 13:48:00:000000</t>
  </si>
  <si>
    <t>08/06/2019 13:49:00:000000</t>
  </si>
  <si>
    <t>08/06/2019 13:50:00:000000</t>
  </si>
  <si>
    <t>08/06/2019 13:51:00:000000</t>
  </si>
  <si>
    <t>08/06/2019 13:52:00:000000</t>
  </si>
  <si>
    <t>08/06/2019 13:53:00:000000</t>
  </si>
  <si>
    <t>08/06/2019 13:54:00:000000</t>
  </si>
  <si>
    <t>08/06/2019 13:55:00:000000</t>
  </si>
  <si>
    <t>08/06/2019 13:56:00:000000</t>
  </si>
  <si>
    <t>08/06/2019 13:57:00:000000</t>
  </si>
  <si>
    <t>08/06/2019 13:58:00:000000</t>
  </si>
  <si>
    <t>08/06/2019 13:59:00:000000</t>
  </si>
  <si>
    <t>08/06/2019 14:01:00:000000</t>
  </si>
  <si>
    <t>08/06/2019 14:02:00:000000</t>
  </si>
  <si>
    <t>08/06/2019 14:03:00:000000</t>
  </si>
  <si>
    <t>08/06/2019 14:04:00:000000</t>
  </si>
  <si>
    <t>08/06/2019 14:05:00:000000</t>
  </si>
  <si>
    <t>08/06/2019 14:06:00:000000</t>
  </si>
  <si>
    <t>08/06/2019 14:07:00:000000</t>
  </si>
  <si>
    <t>08/06/2019 14:08:00:000000</t>
  </si>
  <si>
    <t>08/06/2019 14:09:00:000000</t>
  </si>
  <si>
    <t>08/06/2019 14:10:00:000000</t>
  </si>
  <si>
    <t>08/06/2019 14:11:00:000000</t>
  </si>
  <si>
    <t>08/06/2019 14:12:00:000000</t>
  </si>
  <si>
    <t>08/06/2019 14:13:00:000000</t>
  </si>
  <si>
    <t>08/06/2019 14:14:00:000000</t>
  </si>
  <si>
    <t>08/06/2019 14:15:00:000000</t>
  </si>
  <si>
    <t>08/06/2019 14:16:00:000000</t>
  </si>
  <si>
    <t>08/06/2019 14:17:00:000000</t>
  </si>
  <si>
    <t>08/06/2019 14:18:00:000000</t>
  </si>
  <si>
    <t>08/06/2019 14:19:00:000000</t>
  </si>
  <si>
    <t>08/06/2019 14:20:00:000000</t>
  </si>
  <si>
    <t>08/06/2019 14:21:00:000000</t>
  </si>
  <si>
    <t>08/06/2019 14:22:00:000000</t>
  </si>
  <si>
    <t>08/06/2019 14:23:00:000000</t>
  </si>
  <si>
    <t>08/06/2019 14:24:00:000000</t>
  </si>
  <si>
    <t>08/06/2019 14:25:00:000000</t>
  </si>
  <si>
    <t>08/06/2019 14:26:00:000000</t>
  </si>
  <si>
    <t>08/06/2019 14:27:00:000000</t>
  </si>
  <si>
    <t>08/06/2019 14:28:00:000000</t>
  </si>
  <si>
    <t>08/06/2019 14:29:00:000000</t>
  </si>
  <si>
    <t>08/06/2019 14:30:00:000000</t>
  </si>
  <si>
    <t>08/06/2019 14:31:00:000000</t>
  </si>
  <si>
    <t>08/06/2019 14:32:00:000000</t>
  </si>
  <si>
    <t>08/06/2019 14:33:00:000000</t>
  </si>
  <si>
    <t>08/06/2019 14:34:00:000000</t>
  </si>
  <si>
    <t>08/06/2019 14:35:00:000000</t>
  </si>
  <si>
    <t>08/06/2019 14:36:00:000000</t>
  </si>
  <si>
    <t>08/06/2019 14:37:00:000000</t>
  </si>
  <si>
    <t>08/06/2019 14:38:00:000000</t>
  </si>
  <si>
    <t>08/06/2019 14:39:00:000000</t>
  </si>
  <si>
    <t>08/06/2019 14:40:00:000000</t>
  </si>
  <si>
    <t>08/06/2019 14:41:00:000000</t>
  </si>
  <si>
    <t>08/06/2019 14:42:00:000000</t>
  </si>
  <si>
    <t>08/06/2019 14:43:00:000000</t>
  </si>
  <si>
    <t>08/06/2019 14:44:00:000000</t>
  </si>
  <si>
    <t>08/06/2019 14:45:00:000000</t>
  </si>
  <si>
    <t>08/06/2019 14:46:00:000000</t>
  </si>
  <si>
    <t>08/06/2019 14:47:00:000000</t>
  </si>
  <si>
    <t>08/06/2019 14:48:00:000000</t>
  </si>
  <si>
    <t>08/06/2019 14:49:00:000000</t>
  </si>
  <si>
    <t>08/06/2019 14:50:00:000000</t>
  </si>
  <si>
    <t>08/06/2019 14:51:00:000000</t>
  </si>
  <si>
    <t>08/06/2019 14:52:00:000000</t>
  </si>
  <si>
    <t>08/06/2019 14:53:00:000000</t>
  </si>
  <si>
    <t>08/06/2019 14:54:00:000000</t>
  </si>
  <si>
    <t>08/06/2019 14:55:00:000000</t>
  </si>
  <si>
    <t>08/06/2019 14:56:00:000000</t>
  </si>
  <si>
    <t>08/06/2019 14:57:00:000000</t>
  </si>
  <si>
    <t>08/06/2019 14:58:00:000000</t>
  </si>
  <si>
    <t>08/06/2019 14:59:00:000000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</si>
</sst>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" fontId="0" fillId="0" borderId="0" xfId="0" applyNumberFormat="1"/>
    <xf numFmtId="0" fontId="0" fillId="33" borderId="0" xfId="0" applyFill="1"/>
    <xf numFmtId="2" fontId="0" fillId="33" borderId="0" xfId="0" applyNumberFormat="1" applyFill="1"/>
    <xf numFmtId="14" fontId="0" fillId="33" borderId="0" xfId="0" applyNumberFormat="1" applyFill="1"/>
    <xf numFmtId="21" fontId="0" fillId="33" borderId="0" xfId="0" applyNumberFormat="1" applyFill="1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5"/>
  <sheetViews>
    <sheetView tabSelected="1" workbookViewId="0">
      <pane xSplit="2" ySplit="1" topLeftCell="Q2" activePane="bottomRight" state="frozen"/>
      <selection pane="topRight" activeCell="C1" sqref="C1"/>
      <selection pane="bottomLeft" activeCell="A2" sqref="A2"/>
      <selection pane="bottomRight"/>
    </sheetView>
  </sheetViews>
  <sheetFormatPr defaultRowHeight="15" x14ac:dyDescent="0.25"/>
  <cols>
    <col min="1" max="1" width="8.28515625" bestFit="1" customWidth="1"/>
    <col min="2" max="2" width="25.28515625" bestFit="1" customWidth="1"/>
    <col min="3" max="4" width="12.85546875" customWidth="1"/>
    <col min="5" max="6" width="12.85546875" style="1" customWidth="1"/>
    <col min="7" max="7" width="12.5703125" bestFit="1" customWidth="1"/>
    <col min="8" max="8" width="8.7109375" bestFit="1" customWidth="1"/>
    <col min="9" max="9" width="14.42578125" bestFit="1" customWidth="1"/>
    <col min="10" max="10" width="12" bestFit="1" customWidth="1"/>
    <col min="11" max="16" width="14.7109375" bestFit="1" customWidth="1"/>
    <col min="17" max="18" width="15.7109375" bestFit="1" customWidth="1"/>
    <col min="19" max="19" width="15.7109375" customWidth="1"/>
    <col min="20" max="21" width="15.7109375" bestFit="1" customWidth="1"/>
    <col min="22" max="22" width="15.7109375" customWidth="1"/>
    <col min="23" max="23" width="15.7109375" bestFit="1" customWidth="1"/>
    <col min="24" max="24" width="15.7109375" customWidth="1"/>
    <col min="25" max="25" width="15.7109375" bestFit="1" customWidth="1"/>
    <col min="26" max="26" width="15.7109375" customWidth="1"/>
    <col min="27" max="30" width="15.7109375" bestFit="1" customWidth="1"/>
    <col min="31" max="31" width="15.7109375" customWidth="1"/>
    <col min="32" max="39" width="15.7109375" bestFit="1" customWidth="1"/>
    <col min="40" max="40" width="16.7109375" bestFit="1" customWidth="1"/>
    <col min="41" max="41" width="15.7109375" customWidth="1"/>
    <col min="42" max="46" width="16.7109375" bestFit="1" customWidth="1"/>
    <col min="47" max="47" width="16.7109375" customWidth="1"/>
    <col min="48" max="52" width="16.7109375" bestFit="1" customWidth="1"/>
    <col min="53" max="53" width="16.7109375" customWidth="1"/>
    <col min="54" max="71" width="16.7109375" bestFit="1" customWidth="1"/>
    <col min="72" max="72" width="16.7109375" customWidth="1"/>
    <col min="73" max="74" width="16.7109375" bestFit="1" customWidth="1"/>
    <col min="75" max="75" width="16.7109375" customWidth="1"/>
    <col min="76" max="76" width="16.7109375" bestFit="1" customWidth="1"/>
    <col min="77" max="80" width="17.85546875" bestFit="1" customWidth="1"/>
  </cols>
  <sheetData>
    <row r="1" spans="1:80" x14ac:dyDescent="0.25">
      <c r="A1" t="s">
        <v>0</v>
      </c>
      <c r="B1" t="s">
        <v>1</v>
      </c>
      <c r="C1" s="2" t="s">
        <v>71</v>
      </c>
      <c r="D1" s="2" t="s">
        <v>72</v>
      </c>
      <c r="E1" s="3" t="s">
        <v>73</v>
      </c>
      <c r="F1" s="3" t="s">
        <v>74</v>
      </c>
      <c r="G1" t="s">
        <v>2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s="2" t="s">
        <v>77</v>
      </c>
      <c r="T1" t="s">
        <v>14</v>
      </c>
      <c r="U1" t="s">
        <v>15</v>
      </c>
      <c r="V1" s="2" t="s">
        <v>76</v>
      </c>
      <c r="W1" t="s">
        <v>16</v>
      </c>
      <c r="X1" s="2" t="s">
        <v>75</v>
      </c>
      <c r="Y1" t="s">
        <v>17</v>
      </c>
      <c r="Z1" s="2" t="s">
        <v>78</v>
      </c>
      <c r="AA1" t="s">
        <v>18</v>
      </c>
      <c r="AB1" t="s">
        <v>19</v>
      </c>
      <c r="AC1" t="s">
        <v>20</v>
      </c>
      <c r="AD1" t="s">
        <v>21</v>
      </c>
      <c r="AE1" s="2" t="s">
        <v>79</v>
      </c>
      <c r="AF1" t="s">
        <v>22</v>
      </c>
      <c r="AG1" t="s">
        <v>23</v>
      </c>
      <c r="AH1" t="s">
        <v>24</v>
      </c>
      <c r="AI1" t="s">
        <v>25</v>
      </c>
      <c r="AJ1" t="s">
        <v>26</v>
      </c>
      <c r="AK1" t="s">
        <v>27</v>
      </c>
      <c r="AL1" t="s">
        <v>28</v>
      </c>
      <c r="AM1" t="s">
        <v>29</v>
      </c>
      <c r="AN1" t="s">
        <v>30</v>
      </c>
      <c r="AO1" s="2" t="s">
        <v>80</v>
      </c>
      <c r="AP1" t="s">
        <v>31</v>
      </c>
      <c r="AQ1" t="s">
        <v>32</v>
      </c>
      <c r="AR1" t="s">
        <v>33</v>
      </c>
      <c r="AS1" t="s">
        <v>34</v>
      </c>
      <c r="AT1" t="s">
        <v>35</v>
      </c>
      <c r="AU1" s="2" t="s">
        <v>81</v>
      </c>
      <c r="AV1" t="s">
        <v>36</v>
      </c>
      <c r="AW1" t="s">
        <v>37</v>
      </c>
      <c r="AX1" t="s">
        <v>38</v>
      </c>
      <c r="AY1" t="s">
        <v>39</v>
      </c>
      <c r="AZ1" t="s">
        <v>40</v>
      </c>
      <c r="BA1" s="2" t="s">
        <v>82</v>
      </c>
      <c r="BB1" t="s">
        <v>41</v>
      </c>
      <c r="BC1" t="s">
        <v>42</v>
      </c>
      <c r="BD1" t="s">
        <v>43</v>
      </c>
      <c r="BE1" t="s">
        <v>44</v>
      </c>
      <c r="BF1" t="s">
        <v>45</v>
      </c>
      <c r="BG1" t="s">
        <v>46</v>
      </c>
      <c r="BH1" t="s">
        <v>47</v>
      </c>
      <c r="BI1" t="s">
        <v>48</v>
      </c>
      <c r="BJ1" t="s">
        <v>49</v>
      </c>
      <c r="BK1" t="s">
        <v>50</v>
      </c>
      <c r="BL1" t="s">
        <v>51</v>
      </c>
      <c r="BM1" t="s">
        <v>52</v>
      </c>
      <c r="BN1" t="s">
        <v>53</v>
      </c>
      <c r="BO1" t="s">
        <v>54</v>
      </c>
      <c r="BP1" t="s">
        <v>55</v>
      </c>
      <c r="BQ1" t="s">
        <v>56</v>
      </c>
      <c r="BR1" t="s">
        <v>57</v>
      </c>
      <c r="BS1" t="s">
        <v>58</v>
      </c>
      <c r="BT1" s="2" t="s">
        <v>83</v>
      </c>
      <c r="BU1" t="s">
        <v>59</v>
      </c>
      <c r="BV1" t="s">
        <v>60</v>
      </c>
      <c r="BW1" s="2" t="s">
        <v>84</v>
      </c>
      <c r="BX1" t="s">
        <v>61</v>
      </c>
      <c r="BY1" t="s">
        <v>62</v>
      </c>
      <c r="BZ1" t="s">
        <v>63</v>
      </c>
      <c r="CA1" t="s">
        <v>64</v>
      </c>
      <c r="CB1" t="s">
        <v>65</v>
      </c>
    </row>
    <row r="2" spans="1:80" x14ac:dyDescent="0.25">
      <c r="A2" t="s">
        <v>70</v>
      </c>
      <c r="B2" t="s">
        <v>66</v>
      </c>
      <c r="C2" s="4">
        <v>43624</v>
      </c>
      <c r="D2" s="5">
        <v>0.45833333333333331</v>
      </c>
      <c r="E2" s="3">
        <f t="shared" ref="E2:E5" si="0">K2/(60/5)/60</f>
        <v>1</v>
      </c>
      <c r="F2" s="3">
        <f t="shared" ref="F2:F5" si="1">K2/(60/5)</f>
        <v>60</v>
      </c>
      <c r="G2">
        <v>130.53828134166201</v>
      </c>
      <c r="H2">
        <v>720</v>
      </c>
      <c r="I2">
        <v>0</v>
      </c>
      <c r="J2">
        <v>93987.562565997199</v>
      </c>
      <c r="K2">
        <v>720</v>
      </c>
      <c r="L2">
        <v>712</v>
      </c>
      <c r="M2">
        <v>708</v>
      </c>
      <c r="N2">
        <v>702</v>
      </c>
      <c r="O2">
        <v>699</v>
      </c>
      <c r="P2">
        <v>693</v>
      </c>
      <c r="Q2">
        <v>667</v>
      </c>
      <c r="R2">
        <v>644</v>
      </c>
      <c r="S2" s="3">
        <f>$F2-(T2/(60/5))</f>
        <v>7.75</v>
      </c>
      <c r="T2">
        <v>627</v>
      </c>
      <c r="U2">
        <v>613</v>
      </c>
      <c r="V2" s="3">
        <f>$F2-(W2/(60/5))</f>
        <v>9.6666666666666643</v>
      </c>
      <c r="W2">
        <v>604</v>
      </c>
      <c r="X2" s="3">
        <f t="shared" ref="X2:X5" si="2">W2/(60/5)</f>
        <v>50.333333333333336</v>
      </c>
      <c r="Y2">
        <v>594</v>
      </c>
      <c r="Z2" s="3">
        <f>$F2-(AA2/(60/5))</f>
        <v>11.083333333333336</v>
      </c>
      <c r="AA2">
        <v>587</v>
      </c>
      <c r="AB2">
        <v>574</v>
      </c>
      <c r="AC2">
        <v>563</v>
      </c>
      <c r="AD2">
        <v>547</v>
      </c>
      <c r="AE2" s="3">
        <f>$F2-(AF2/(60/5))</f>
        <v>17.583333333333336</v>
      </c>
      <c r="AF2">
        <v>509</v>
      </c>
      <c r="AG2">
        <v>463</v>
      </c>
      <c r="AH2">
        <v>414</v>
      </c>
      <c r="AI2">
        <v>381</v>
      </c>
      <c r="AJ2">
        <v>352</v>
      </c>
      <c r="AK2">
        <v>326</v>
      </c>
      <c r="AL2">
        <v>304</v>
      </c>
      <c r="AM2">
        <v>287</v>
      </c>
      <c r="AN2">
        <v>263</v>
      </c>
      <c r="AO2" s="3">
        <f>AN2/(60/5)</f>
        <v>21.916666666666668</v>
      </c>
      <c r="AP2">
        <v>245</v>
      </c>
      <c r="AQ2">
        <v>237</v>
      </c>
      <c r="AR2">
        <v>229</v>
      </c>
      <c r="AS2">
        <v>219</v>
      </c>
      <c r="AT2">
        <v>217</v>
      </c>
      <c r="AU2" s="3">
        <f>AT2/(60/5)</f>
        <v>18.083333333333332</v>
      </c>
      <c r="AV2">
        <v>209</v>
      </c>
      <c r="AW2">
        <v>197</v>
      </c>
      <c r="AX2">
        <v>191</v>
      </c>
      <c r="AY2">
        <v>188</v>
      </c>
      <c r="AZ2">
        <v>177</v>
      </c>
      <c r="BA2" s="3">
        <f>AZ2/(60/5)</f>
        <v>14.75</v>
      </c>
      <c r="BB2">
        <v>171</v>
      </c>
      <c r="BC2">
        <v>163</v>
      </c>
      <c r="BD2">
        <v>152</v>
      </c>
      <c r="BE2">
        <v>149</v>
      </c>
      <c r="BF2">
        <v>136</v>
      </c>
      <c r="BG2">
        <v>130</v>
      </c>
      <c r="BH2">
        <v>125</v>
      </c>
      <c r="BI2">
        <v>119</v>
      </c>
      <c r="BJ2">
        <v>114</v>
      </c>
      <c r="BK2">
        <v>111</v>
      </c>
      <c r="BL2">
        <v>103</v>
      </c>
      <c r="BM2">
        <v>98</v>
      </c>
      <c r="BN2">
        <v>92</v>
      </c>
      <c r="BO2">
        <v>87</v>
      </c>
      <c r="BP2">
        <v>83</v>
      </c>
      <c r="BQ2">
        <v>38</v>
      </c>
      <c r="BR2">
        <v>26</v>
      </c>
      <c r="BS2">
        <v>14</v>
      </c>
      <c r="BT2" s="3">
        <f>BS2/(60/5)</f>
        <v>1.1666666666666667</v>
      </c>
      <c r="BU2">
        <v>8</v>
      </c>
      <c r="BV2">
        <v>6</v>
      </c>
      <c r="BW2" s="3">
        <f>BV2/(60/5)</f>
        <v>0.5</v>
      </c>
      <c r="BX2">
        <v>1</v>
      </c>
      <c r="BY2">
        <v>1</v>
      </c>
      <c r="BZ2">
        <v>0</v>
      </c>
      <c r="CA2">
        <v>0</v>
      </c>
      <c r="CB2">
        <v>0</v>
      </c>
    </row>
    <row r="3" spans="1:80" x14ac:dyDescent="0.25">
      <c r="A3" t="s">
        <v>70</v>
      </c>
      <c r="B3" t="s">
        <v>67</v>
      </c>
      <c r="C3" s="4">
        <v>43624</v>
      </c>
      <c r="D3" s="5">
        <v>0.5</v>
      </c>
      <c r="E3" s="3">
        <f t="shared" si="0"/>
        <v>1</v>
      </c>
      <c r="F3" s="3">
        <f t="shared" si="1"/>
        <v>60</v>
      </c>
      <c r="G3">
        <v>8.9137046941684002</v>
      </c>
      <c r="H3">
        <v>720</v>
      </c>
      <c r="I3">
        <v>0</v>
      </c>
      <c r="J3">
        <v>6417.8673798012496</v>
      </c>
      <c r="K3">
        <v>720</v>
      </c>
      <c r="L3">
        <v>177</v>
      </c>
      <c r="M3">
        <v>166</v>
      </c>
      <c r="N3">
        <v>154</v>
      </c>
      <c r="O3">
        <v>146</v>
      </c>
      <c r="P3">
        <v>142</v>
      </c>
      <c r="Q3">
        <v>126</v>
      </c>
      <c r="R3">
        <v>114</v>
      </c>
      <c r="S3" s="3">
        <f t="shared" ref="S3:S5" si="3">$F3-(T3/(60/5))</f>
        <v>51.416666666666664</v>
      </c>
      <c r="T3">
        <v>103</v>
      </c>
      <c r="U3">
        <v>95</v>
      </c>
      <c r="V3" s="3">
        <f t="shared" ref="V3:V5" si="4">$F3-(W3/(60/5))</f>
        <v>52.5</v>
      </c>
      <c r="W3">
        <v>90</v>
      </c>
      <c r="X3" s="3">
        <f t="shared" si="2"/>
        <v>7.5</v>
      </c>
      <c r="Y3">
        <v>78</v>
      </c>
      <c r="Z3" s="3">
        <f t="shared" ref="Z3:Z5" si="5">$F3-(AA3/(60/5))</f>
        <v>54.583333333333336</v>
      </c>
      <c r="AA3">
        <v>65</v>
      </c>
      <c r="AB3">
        <v>46</v>
      </c>
      <c r="AC3">
        <v>33</v>
      </c>
      <c r="AD3">
        <v>20</v>
      </c>
      <c r="AE3" s="3">
        <f t="shared" ref="AE3:AE5" si="6">$F3-(AF3/(60/5))</f>
        <v>58.916666666666664</v>
      </c>
      <c r="AF3">
        <v>13</v>
      </c>
      <c r="AG3">
        <v>10</v>
      </c>
      <c r="AH3">
        <v>10</v>
      </c>
      <c r="AI3">
        <v>8</v>
      </c>
      <c r="AJ3">
        <v>7</v>
      </c>
      <c r="AK3">
        <v>7</v>
      </c>
      <c r="AL3">
        <v>7</v>
      </c>
      <c r="AM3">
        <v>7</v>
      </c>
      <c r="AN3">
        <v>7</v>
      </c>
      <c r="AO3" s="3">
        <f t="shared" ref="AO3:AO5" si="7">AN3/(60/5)</f>
        <v>0.58333333333333337</v>
      </c>
      <c r="AP3">
        <v>7</v>
      </c>
      <c r="AQ3">
        <v>5</v>
      </c>
      <c r="AR3">
        <v>5</v>
      </c>
      <c r="AS3">
        <v>5</v>
      </c>
      <c r="AT3">
        <v>5</v>
      </c>
      <c r="AU3" s="3">
        <f t="shared" ref="AU3:AU5" si="8">AT3/(60/5)</f>
        <v>0.41666666666666669</v>
      </c>
      <c r="AV3">
        <v>5</v>
      </c>
      <c r="AW3">
        <v>5</v>
      </c>
      <c r="AX3">
        <v>5</v>
      </c>
      <c r="AY3">
        <v>4</v>
      </c>
      <c r="AZ3">
        <v>4</v>
      </c>
      <c r="BA3" s="3">
        <f t="shared" ref="BA3:BA5" si="9">AZ3/(60/5)</f>
        <v>0.33333333333333331</v>
      </c>
      <c r="BB3">
        <v>4</v>
      </c>
      <c r="BC3">
        <v>4</v>
      </c>
      <c r="BD3">
        <v>4</v>
      </c>
      <c r="BE3">
        <v>3</v>
      </c>
      <c r="BF3">
        <v>2</v>
      </c>
      <c r="BG3">
        <v>2</v>
      </c>
      <c r="BH3">
        <v>2</v>
      </c>
      <c r="BI3">
        <v>2</v>
      </c>
      <c r="BJ3">
        <v>2</v>
      </c>
      <c r="BK3">
        <v>2</v>
      </c>
      <c r="BL3">
        <v>2</v>
      </c>
      <c r="BM3">
        <v>2</v>
      </c>
      <c r="BN3">
        <v>2</v>
      </c>
      <c r="BO3">
        <v>2</v>
      </c>
      <c r="BP3">
        <v>2</v>
      </c>
      <c r="BQ3">
        <v>2</v>
      </c>
      <c r="BR3">
        <v>1</v>
      </c>
      <c r="BS3">
        <v>0</v>
      </c>
      <c r="BT3" s="3">
        <f t="shared" ref="BT3:BT5" si="10">BS3/(60/5)</f>
        <v>0</v>
      </c>
      <c r="BU3">
        <v>0</v>
      </c>
      <c r="BV3">
        <v>0</v>
      </c>
      <c r="BW3" s="3">
        <f t="shared" ref="BW3:BW5" si="11">BV3/(60/5)</f>
        <v>0</v>
      </c>
      <c r="BX3">
        <v>0</v>
      </c>
      <c r="BY3">
        <v>0</v>
      </c>
      <c r="BZ3">
        <v>0</v>
      </c>
      <c r="CA3">
        <v>0</v>
      </c>
      <c r="CB3">
        <v>0</v>
      </c>
    </row>
    <row r="4" spans="1:80" x14ac:dyDescent="0.25">
      <c r="A4" t="s">
        <v>70</v>
      </c>
      <c r="B4" t="s">
        <v>68</v>
      </c>
      <c r="C4" s="4">
        <v>43624</v>
      </c>
      <c r="D4" s="5">
        <v>0.54166666666666663</v>
      </c>
      <c r="E4" s="3">
        <f t="shared" si="0"/>
        <v>1</v>
      </c>
      <c r="F4" s="3">
        <f t="shared" si="1"/>
        <v>60</v>
      </c>
      <c r="G4">
        <v>14.153414094314</v>
      </c>
      <c r="H4">
        <v>720</v>
      </c>
      <c r="I4">
        <v>0</v>
      </c>
      <c r="J4">
        <v>10190.4581479061</v>
      </c>
      <c r="K4">
        <v>720</v>
      </c>
      <c r="L4">
        <v>259</v>
      </c>
      <c r="M4">
        <v>250</v>
      </c>
      <c r="N4">
        <v>233</v>
      </c>
      <c r="O4">
        <v>230</v>
      </c>
      <c r="P4">
        <v>223</v>
      </c>
      <c r="Q4">
        <v>203</v>
      </c>
      <c r="R4">
        <v>183</v>
      </c>
      <c r="S4" s="3">
        <f t="shared" si="3"/>
        <v>46</v>
      </c>
      <c r="T4">
        <v>168</v>
      </c>
      <c r="U4">
        <v>153</v>
      </c>
      <c r="V4" s="3">
        <f t="shared" si="4"/>
        <v>48.083333333333336</v>
      </c>
      <c r="W4">
        <v>143</v>
      </c>
      <c r="X4" s="3">
        <f t="shared" si="2"/>
        <v>11.916666666666666</v>
      </c>
      <c r="Y4">
        <v>125</v>
      </c>
      <c r="Z4" s="3">
        <f t="shared" si="5"/>
        <v>50.833333333333336</v>
      </c>
      <c r="AA4">
        <v>110</v>
      </c>
      <c r="AB4">
        <v>94</v>
      </c>
      <c r="AC4">
        <v>76</v>
      </c>
      <c r="AD4">
        <v>59</v>
      </c>
      <c r="AE4" s="3">
        <f t="shared" si="6"/>
        <v>56.583333333333336</v>
      </c>
      <c r="AF4">
        <v>41</v>
      </c>
      <c r="AG4">
        <v>31</v>
      </c>
      <c r="AH4">
        <v>25</v>
      </c>
      <c r="AI4">
        <v>19</v>
      </c>
      <c r="AJ4">
        <v>18</v>
      </c>
      <c r="AK4">
        <v>14</v>
      </c>
      <c r="AL4">
        <v>13</v>
      </c>
      <c r="AM4">
        <v>12</v>
      </c>
      <c r="AN4">
        <v>10</v>
      </c>
      <c r="AO4" s="3">
        <f t="shared" si="7"/>
        <v>0.83333333333333337</v>
      </c>
      <c r="AP4">
        <v>10</v>
      </c>
      <c r="AQ4">
        <v>10</v>
      </c>
      <c r="AR4">
        <v>10</v>
      </c>
      <c r="AS4">
        <v>9</v>
      </c>
      <c r="AT4">
        <v>8</v>
      </c>
      <c r="AU4" s="3">
        <f t="shared" si="8"/>
        <v>0.66666666666666663</v>
      </c>
      <c r="AV4">
        <v>7</v>
      </c>
      <c r="AW4">
        <v>6</v>
      </c>
      <c r="AX4">
        <v>6</v>
      </c>
      <c r="AY4">
        <v>6</v>
      </c>
      <c r="AZ4">
        <v>6</v>
      </c>
      <c r="BA4" s="3">
        <f t="shared" si="9"/>
        <v>0.5</v>
      </c>
      <c r="BB4">
        <v>5</v>
      </c>
      <c r="BC4">
        <v>5</v>
      </c>
      <c r="BD4">
        <v>5</v>
      </c>
      <c r="BE4">
        <v>3</v>
      </c>
      <c r="BF4">
        <v>2</v>
      </c>
      <c r="BG4">
        <v>2</v>
      </c>
      <c r="BH4">
        <v>2</v>
      </c>
      <c r="BI4">
        <v>2</v>
      </c>
      <c r="BJ4">
        <v>2</v>
      </c>
      <c r="BK4">
        <v>2</v>
      </c>
      <c r="BL4">
        <v>2</v>
      </c>
      <c r="BM4">
        <v>2</v>
      </c>
      <c r="BN4">
        <v>2</v>
      </c>
      <c r="BO4">
        <v>2</v>
      </c>
      <c r="BP4">
        <v>1</v>
      </c>
      <c r="BQ4">
        <v>1</v>
      </c>
      <c r="BR4">
        <v>0</v>
      </c>
      <c r="BS4">
        <v>0</v>
      </c>
      <c r="BT4" s="3">
        <f t="shared" si="10"/>
        <v>0</v>
      </c>
      <c r="BU4">
        <v>0</v>
      </c>
      <c r="BV4">
        <v>0</v>
      </c>
      <c r="BW4" s="3">
        <f t="shared" si="11"/>
        <v>0</v>
      </c>
      <c r="BX4">
        <v>0</v>
      </c>
      <c r="BY4">
        <v>0</v>
      </c>
      <c r="BZ4">
        <v>0</v>
      </c>
      <c r="CA4">
        <v>0</v>
      </c>
      <c r="CB4">
        <v>0</v>
      </c>
    </row>
    <row r="5" spans="1:80" x14ac:dyDescent="0.25">
      <c r="A5" t="s">
        <v>70</v>
      </c>
      <c r="B5" t="s">
        <v>69</v>
      </c>
      <c r="C5" s="4">
        <v>43624</v>
      </c>
      <c r="D5" s="5">
        <v>0.58333333333333337</v>
      </c>
      <c r="E5" s="3">
        <f t="shared" si="0"/>
        <v>1</v>
      </c>
      <c r="F5" s="3">
        <f t="shared" si="1"/>
        <v>60</v>
      </c>
      <c r="G5">
        <v>133.11145104238099</v>
      </c>
      <c r="H5">
        <v>720</v>
      </c>
      <c r="I5">
        <v>0</v>
      </c>
      <c r="J5">
        <v>95840.244750514496</v>
      </c>
      <c r="K5">
        <v>720</v>
      </c>
      <c r="L5">
        <v>697</v>
      </c>
      <c r="M5">
        <v>684</v>
      </c>
      <c r="N5">
        <v>673</v>
      </c>
      <c r="O5">
        <v>661</v>
      </c>
      <c r="P5">
        <v>645</v>
      </c>
      <c r="Q5">
        <v>595</v>
      </c>
      <c r="R5">
        <v>555</v>
      </c>
      <c r="S5" s="3">
        <f t="shared" si="3"/>
        <v>17.083333333333336</v>
      </c>
      <c r="T5">
        <v>515</v>
      </c>
      <c r="U5">
        <v>479</v>
      </c>
      <c r="V5" s="3">
        <f t="shared" si="4"/>
        <v>23.083333333333336</v>
      </c>
      <c r="W5">
        <v>443</v>
      </c>
      <c r="X5" s="3">
        <f t="shared" si="2"/>
        <v>36.916666666666664</v>
      </c>
      <c r="Y5">
        <v>416</v>
      </c>
      <c r="Z5" s="3">
        <f t="shared" si="5"/>
        <v>26.833333333333336</v>
      </c>
      <c r="AA5">
        <v>398</v>
      </c>
      <c r="AB5">
        <v>374</v>
      </c>
      <c r="AC5">
        <v>358</v>
      </c>
      <c r="AD5">
        <v>339</v>
      </c>
      <c r="AE5" s="3">
        <f t="shared" si="6"/>
        <v>33.583333333333329</v>
      </c>
      <c r="AF5">
        <v>317</v>
      </c>
      <c r="AG5">
        <v>299</v>
      </c>
      <c r="AH5">
        <v>280</v>
      </c>
      <c r="AI5">
        <v>262</v>
      </c>
      <c r="AJ5">
        <v>251</v>
      </c>
      <c r="AK5">
        <v>244</v>
      </c>
      <c r="AL5">
        <v>239</v>
      </c>
      <c r="AM5">
        <v>235</v>
      </c>
      <c r="AN5">
        <v>228</v>
      </c>
      <c r="AO5" s="3">
        <f t="shared" si="7"/>
        <v>19</v>
      </c>
      <c r="AP5">
        <v>223</v>
      </c>
      <c r="AQ5">
        <v>218</v>
      </c>
      <c r="AR5">
        <v>211</v>
      </c>
      <c r="AS5">
        <v>207</v>
      </c>
      <c r="AT5">
        <v>203</v>
      </c>
      <c r="AU5" s="3">
        <f t="shared" si="8"/>
        <v>16.916666666666668</v>
      </c>
      <c r="AV5">
        <v>194</v>
      </c>
      <c r="AW5">
        <v>194</v>
      </c>
      <c r="AX5">
        <v>194</v>
      </c>
      <c r="AY5">
        <v>190</v>
      </c>
      <c r="AZ5">
        <v>190</v>
      </c>
      <c r="BA5" s="3">
        <f t="shared" si="9"/>
        <v>15.833333333333334</v>
      </c>
      <c r="BB5">
        <v>187</v>
      </c>
      <c r="BC5">
        <v>177</v>
      </c>
      <c r="BD5">
        <v>174</v>
      </c>
      <c r="BE5">
        <v>167</v>
      </c>
      <c r="BF5">
        <v>163</v>
      </c>
      <c r="BG5">
        <v>159</v>
      </c>
      <c r="BH5">
        <v>153</v>
      </c>
      <c r="BI5">
        <v>146</v>
      </c>
      <c r="BJ5">
        <v>140</v>
      </c>
      <c r="BK5">
        <v>137</v>
      </c>
      <c r="BL5">
        <v>130</v>
      </c>
      <c r="BM5">
        <v>128</v>
      </c>
      <c r="BN5">
        <v>124</v>
      </c>
      <c r="BO5">
        <v>118</v>
      </c>
      <c r="BP5">
        <v>116</v>
      </c>
      <c r="BQ5">
        <v>82</v>
      </c>
      <c r="BR5">
        <v>50</v>
      </c>
      <c r="BS5">
        <v>29</v>
      </c>
      <c r="BT5" s="3">
        <f t="shared" si="10"/>
        <v>2.4166666666666665</v>
      </c>
      <c r="BU5">
        <v>15</v>
      </c>
      <c r="BV5">
        <v>8</v>
      </c>
      <c r="BW5" s="3">
        <f t="shared" si="11"/>
        <v>0.66666666666666663</v>
      </c>
      <c r="BX5">
        <v>5</v>
      </c>
      <c r="BY5">
        <v>3</v>
      </c>
      <c r="BZ5">
        <v>0</v>
      </c>
      <c r="CA5">
        <v>0</v>
      </c>
      <c r="CB5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41"/>
  <sheetViews>
    <sheetView workbookViewId="0"/>
  </sheetViews>
  <sheetFormatPr defaultRowHeight="15" x14ac:dyDescent="0.25"/>
  <cols>
    <col min="1" max="1" width="8.28515625" bestFit="1" customWidth="1"/>
    <col min="2" max="2" width="25.28515625" bestFit="1" customWidth="1"/>
    <col min="3" max="3" width="10.7109375" bestFit="1" customWidth="1"/>
    <col min="4" max="4" width="8.140625" bestFit="1" customWidth="1"/>
    <col min="5" max="5" width="12.5703125" bestFit="1" customWidth="1"/>
    <col min="6" max="6" width="12.140625" bestFit="1" customWidth="1"/>
    <col min="7" max="7" width="14.42578125" bestFit="1" customWidth="1"/>
    <col min="8" max="8" width="8.7109375" bestFit="1" customWidth="1"/>
    <col min="9" max="9" width="14.42578125" bestFit="1" customWidth="1"/>
    <col min="10" max="10" width="12" bestFit="1" customWidth="1"/>
    <col min="11" max="16" width="14.7109375" bestFit="1" customWidth="1"/>
    <col min="17" max="34" width="15.7109375" bestFit="1" customWidth="1"/>
    <col min="35" max="66" width="16.7109375" bestFit="1" customWidth="1"/>
    <col min="67" max="70" width="17.85546875" bestFit="1" customWidth="1"/>
  </cols>
  <sheetData>
    <row r="1" spans="1:70" x14ac:dyDescent="0.25">
      <c r="A1" t="s">
        <v>0</v>
      </c>
      <c r="B1" t="s">
        <v>1</v>
      </c>
      <c r="C1" s="2" t="s">
        <v>71</v>
      </c>
      <c r="D1" s="2" t="s">
        <v>72</v>
      </c>
      <c r="E1" t="s">
        <v>2</v>
      </c>
      <c r="F1" s="2" t="s">
        <v>85</v>
      </c>
      <c r="G1" s="2" t="s">
        <v>86</v>
      </c>
      <c r="H1" t="s">
        <v>3</v>
      </c>
      <c r="I1" t="s">
        <v>4</v>
      </c>
      <c r="J1" t="s">
        <v>5</v>
      </c>
      <c r="K1" t="s">
        <v>6</v>
      </c>
      <c r="L1" t="s">
        <v>7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14</v>
      </c>
      <c r="T1" t="s">
        <v>15</v>
      </c>
      <c r="U1" t="s">
        <v>16</v>
      </c>
      <c r="V1" t="s">
        <v>17</v>
      </c>
      <c r="W1" t="s">
        <v>18</v>
      </c>
      <c r="X1" t="s">
        <v>19</v>
      </c>
      <c r="Y1" t="s">
        <v>20</v>
      </c>
      <c r="Z1" t="s">
        <v>21</v>
      </c>
      <c r="AA1" t="s">
        <v>22</v>
      </c>
      <c r="AB1" t="s">
        <v>23</v>
      </c>
      <c r="AC1" t="s">
        <v>24</v>
      </c>
      <c r="AD1" t="s">
        <v>25</v>
      </c>
      <c r="AE1" t="s">
        <v>26</v>
      </c>
      <c r="AF1" t="s">
        <v>27</v>
      </c>
      <c r="AG1" t="s">
        <v>28</v>
      </c>
      <c r="AH1" t="s">
        <v>29</v>
      </c>
      <c r="AI1" t="s">
        <v>30</v>
      </c>
      <c r="AJ1" t="s">
        <v>31</v>
      </c>
      <c r="AK1" t="s">
        <v>32</v>
      </c>
      <c r="AL1" t="s">
        <v>33</v>
      </c>
      <c r="AM1" t="s">
        <v>34</v>
      </c>
      <c r="AN1" t="s">
        <v>35</v>
      </c>
      <c r="AO1" t="s">
        <v>36</v>
      </c>
      <c r="AP1" t="s">
        <v>37</v>
      </c>
      <c r="AQ1" t="s">
        <v>38</v>
      </c>
      <c r="AR1" t="s">
        <v>39</v>
      </c>
      <c r="AS1" t="s">
        <v>40</v>
      </c>
      <c r="AT1" t="s">
        <v>41</v>
      </c>
      <c r="AU1" t="s">
        <v>42</v>
      </c>
      <c r="AV1" t="s">
        <v>43</v>
      </c>
      <c r="AW1" t="s">
        <v>44</v>
      </c>
      <c r="AX1" t="s">
        <v>45</v>
      </c>
      <c r="AY1" t="s">
        <v>46</v>
      </c>
      <c r="AZ1" t="s">
        <v>47</v>
      </c>
      <c r="BA1" t="s">
        <v>48</v>
      </c>
      <c r="BB1" t="s">
        <v>49</v>
      </c>
      <c r="BC1" t="s">
        <v>50</v>
      </c>
      <c r="BD1" t="s">
        <v>51</v>
      </c>
      <c r="BE1" t="s">
        <v>52</v>
      </c>
      <c r="BF1" t="s">
        <v>53</v>
      </c>
      <c r="BG1" t="s">
        <v>54</v>
      </c>
      <c r="BH1" t="s">
        <v>55</v>
      </c>
      <c r="BI1" t="s">
        <v>56</v>
      </c>
      <c r="BJ1" t="s">
        <v>57</v>
      </c>
      <c r="BK1" t="s">
        <v>58</v>
      </c>
      <c r="BL1" t="s">
        <v>59</v>
      </c>
      <c r="BM1" t="s">
        <v>60</v>
      </c>
      <c r="BN1" t="s">
        <v>61</v>
      </c>
      <c r="BO1" t="s">
        <v>62</v>
      </c>
      <c r="BP1" t="s">
        <v>63</v>
      </c>
      <c r="BQ1" t="s">
        <v>64</v>
      </c>
      <c r="BR1" t="s">
        <v>65</v>
      </c>
    </row>
    <row r="2" spans="1:70" x14ac:dyDescent="0.25">
      <c r="A2" t="s">
        <v>70</v>
      </c>
      <c r="B2" t="s">
        <v>66</v>
      </c>
      <c r="C2" s="4">
        <v>43624</v>
      </c>
      <c r="D2" s="5">
        <v>0.45833333333333331</v>
      </c>
      <c r="E2">
        <v>57.428678952411403</v>
      </c>
      <c r="F2" s="2">
        <f>IF(E2&gt;=30, 1, 0)</f>
        <v>1</v>
      </c>
      <c r="G2" s="2">
        <f>F2</f>
        <v>1</v>
      </c>
      <c r="H2">
        <v>12</v>
      </c>
      <c r="I2">
        <v>0</v>
      </c>
      <c r="J2">
        <v>689.144147428937</v>
      </c>
      <c r="K2">
        <v>12</v>
      </c>
      <c r="L2">
        <v>12</v>
      </c>
      <c r="M2">
        <v>12</v>
      </c>
      <c r="N2">
        <v>11</v>
      </c>
      <c r="O2">
        <v>11</v>
      </c>
      <c r="P2">
        <v>11</v>
      </c>
      <c r="Q2">
        <v>10</v>
      </c>
      <c r="R2">
        <v>10</v>
      </c>
      <c r="S2">
        <v>10</v>
      </c>
      <c r="T2">
        <v>10</v>
      </c>
      <c r="U2">
        <v>10</v>
      </c>
      <c r="V2">
        <v>10</v>
      </c>
      <c r="W2">
        <v>10</v>
      </c>
      <c r="X2">
        <v>10</v>
      </c>
      <c r="Y2">
        <v>10</v>
      </c>
      <c r="Z2">
        <v>10</v>
      </c>
      <c r="AA2">
        <v>7</v>
      </c>
      <c r="AB2">
        <v>4</v>
      </c>
      <c r="AC2">
        <v>3</v>
      </c>
      <c r="AD2">
        <v>2</v>
      </c>
      <c r="AE2">
        <v>2</v>
      </c>
      <c r="AF2">
        <v>1</v>
      </c>
      <c r="AG2">
        <v>1</v>
      </c>
      <c r="AH2">
        <v>1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  <c r="BI2">
        <v>0</v>
      </c>
      <c r="BJ2">
        <v>0</v>
      </c>
      <c r="BK2">
        <v>0</v>
      </c>
      <c r="BL2">
        <v>0</v>
      </c>
      <c r="BM2">
        <v>0</v>
      </c>
      <c r="BN2">
        <v>0</v>
      </c>
      <c r="BO2">
        <v>0</v>
      </c>
      <c r="BP2">
        <v>0</v>
      </c>
      <c r="BQ2">
        <v>0</v>
      </c>
      <c r="BR2">
        <v>0</v>
      </c>
    </row>
    <row r="3" spans="1:70" x14ac:dyDescent="0.25">
      <c r="A3" t="s">
        <v>70</v>
      </c>
      <c r="B3" t="s">
        <v>87</v>
      </c>
      <c r="C3" s="4">
        <v>43624</v>
      </c>
      <c r="D3" s="5">
        <v>0.45902777777777781</v>
      </c>
      <c r="E3">
        <v>118.347235700833</v>
      </c>
      <c r="F3" s="2">
        <f t="shared" ref="F3:F66" si="0">IF(E3&gt;=30, 1, 0)</f>
        <v>1</v>
      </c>
      <c r="G3" s="2">
        <f>IF(F3=1, G2+F3, 0)</f>
        <v>2</v>
      </c>
      <c r="H3">
        <v>12</v>
      </c>
      <c r="I3">
        <v>0</v>
      </c>
      <c r="J3">
        <v>1420.1668284100001</v>
      </c>
      <c r="K3">
        <v>12</v>
      </c>
      <c r="L3">
        <v>12</v>
      </c>
      <c r="M3">
        <v>12</v>
      </c>
      <c r="N3">
        <v>12</v>
      </c>
      <c r="O3">
        <v>12</v>
      </c>
      <c r="P3">
        <v>12</v>
      </c>
      <c r="Q3">
        <v>12</v>
      </c>
      <c r="R3">
        <v>12</v>
      </c>
      <c r="S3">
        <v>12</v>
      </c>
      <c r="T3">
        <v>12</v>
      </c>
      <c r="U3">
        <v>12</v>
      </c>
      <c r="V3">
        <v>12</v>
      </c>
      <c r="W3">
        <v>12</v>
      </c>
      <c r="X3">
        <v>12</v>
      </c>
      <c r="Y3">
        <v>12</v>
      </c>
      <c r="Z3">
        <v>12</v>
      </c>
      <c r="AA3">
        <v>10</v>
      </c>
      <c r="AB3">
        <v>9</v>
      </c>
      <c r="AC3">
        <v>8</v>
      </c>
      <c r="AD3">
        <v>8</v>
      </c>
      <c r="AE3">
        <v>8</v>
      </c>
      <c r="AF3">
        <v>8</v>
      </c>
      <c r="AG3">
        <v>8</v>
      </c>
      <c r="AH3">
        <v>7</v>
      </c>
      <c r="AI3">
        <v>6</v>
      </c>
      <c r="AJ3">
        <v>6</v>
      </c>
      <c r="AK3">
        <v>5</v>
      </c>
      <c r="AL3">
        <v>4</v>
      </c>
      <c r="AM3">
        <v>4</v>
      </c>
      <c r="AN3">
        <v>4</v>
      </c>
      <c r="AO3">
        <v>3</v>
      </c>
      <c r="AP3">
        <v>2</v>
      </c>
      <c r="AQ3">
        <v>2</v>
      </c>
      <c r="AR3">
        <v>2</v>
      </c>
      <c r="AS3">
        <v>2</v>
      </c>
      <c r="AT3">
        <v>2</v>
      </c>
      <c r="AU3">
        <v>2</v>
      </c>
      <c r="AV3">
        <v>2</v>
      </c>
      <c r="AW3">
        <v>2</v>
      </c>
      <c r="AX3">
        <v>2</v>
      </c>
      <c r="AY3">
        <v>2</v>
      </c>
      <c r="AZ3">
        <v>2</v>
      </c>
      <c r="BA3">
        <v>1</v>
      </c>
      <c r="BB3">
        <v>1</v>
      </c>
      <c r="BC3">
        <v>1</v>
      </c>
      <c r="BD3">
        <v>1</v>
      </c>
      <c r="BE3">
        <v>0</v>
      </c>
      <c r="BF3">
        <v>0</v>
      </c>
      <c r="BG3">
        <v>0</v>
      </c>
      <c r="BH3">
        <v>0</v>
      </c>
      <c r="BI3">
        <v>0</v>
      </c>
      <c r="BJ3">
        <v>0</v>
      </c>
      <c r="BK3">
        <v>0</v>
      </c>
      <c r="BL3">
        <v>0</v>
      </c>
      <c r="BM3">
        <v>0</v>
      </c>
      <c r="BN3">
        <v>0</v>
      </c>
      <c r="BO3">
        <v>0</v>
      </c>
      <c r="BP3">
        <v>0</v>
      </c>
      <c r="BQ3">
        <v>0</v>
      </c>
      <c r="BR3">
        <v>0</v>
      </c>
    </row>
    <row r="4" spans="1:70" x14ac:dyDescent="0.25">
      <c r="A4" t="s">
        <v>70</v>
      </c>
      <c r="B4" t="s">
        <v>88</v>
      </c>
      <c r="C4" s="4">
        <v>43624</v>
      </c>
      <c r="D4" s="5">
        <v>0.4597222222222222</v>
      </c>
      <c r="E4">
        <v>126.43179563950601</v>
      </c>
      <c r="F4" s="2">
        <f t="shared" si="0"/>
        <v>1</v>
      </c>
      <c r="G4" s="2">
        <f t="shared" ref="G4:G67" si="1">IF(F4=1, G3+F4, 0)</f>
        <v>3</v>
      </c>
      <c r="H4">
        <v>12</v>
      </c>
      <c r="I4">
        <v>0</v>
      </c>
      <c r="J4">
        <v>1517.1815476740701</v>
      </c>
      <c r="K4">
        <v>12</v>
      </c>
      <c r="L4">
        <v>12</v>
      </c>
      <c r="M4">
        <v>12</v>
      </c>
      <c r="N4">
        <v>12</v>
      </c>
      <c r="O4">
        <v>12</v>
      </c>
      <c r="P4">
        <v>12</v>
      </c>
      <c r="Q4">
        <v>12</v>
      </c>
      <c r="R4">
        <v>12</v>
      </c>
      <c r="S4">
        <v>12</v>
      </c>
      <c r="T4">
        <v>12</v>
      </c>
      <c r="U4">
        <v>12</v>
      </c>
      <c r="V4">
        <v>12</v>
      </c>
      <c r="W4">
        <v>12</v>
      </c>
      <c r="X4">
        <v>12</v>
      </c>
      <c r="Y4">
        <v>12</v>
      </c>
      <c r="Z4">
        <v>12</v>
      </c>
      <c r="AA4">
        <v>12</v>
      </c>
      <c r="AB4">
        <v>10</v>
      </c>
      <c r="AC4">
        <v>8</v>
      </c>
      <c r="AD4">
        <v>8</v>
      </c>
      <c r="AE4">
        <v>8</v>
      </c>
      <c r="AF4">
        <v>7</v>
      </c>
      <c r="AG4">
        <v>7</v>
      </c>
      <c r="AH4">
        <v>6</v>
      </c>
      <c r="AI4">
        <v>5</v>
      </c>
      <c r="AJ4">
        <v>4</v>
      </c>
      <c r="AK4">
        <v>4</v>
      </c>
      <c r="AL4">
        <v>4</v>
      </c>
      <c r="AM4">
        <v>3</v>
      </c>
      <c r="AN4">
        <v>3</v>
      </c>
      <c r="AO4">
        <v>2</v>
      </c>
      <c r="AP4">
        <v>2</v>
      </c>
      <c r="AQ4">
        <v>2</v>
      </c>
      <c r="AR4">
        <v>2</v>
      </c>
      <c r="AS4">
        <v>2</v>
      </c>
      <c r="AT4">
        <v>2</v>
      </c>
      <c r="AU4">
        <v>2</v>
      </c>
      <c r="AV4">
        <v>2</v>
      </c>
      <c r="AW4">
        <v>2</v>
      </c>
      <c r="AX4">
        <v>2</v>
      </c>
      <c r="AY4">
        <v>2</v>
      </c>
      <c r="AZ4">
        <v>2</v>
      </c>
      <c r="BA4">
        <v>2</v>
      </c>
      <c r="BB4">
        <v>2</v>
      </c>
      <c r="BC4">
        <v>2</v>
      </c>
      <c r="BD4">
        <v>2</v>
      </c>
      <c r="BE4">
        <v>2</v>
      </c>
      <c r="BF4">
        <v>2</v>
      </c>
      <c r="BG4">
        <v>2</v>
      </c>
      <c r="BH4">
        <v>1</v>
      </c>
      <c r="BI4">
        <v>0</v>
      </c>
      <c r="BJ4">
        <v>0</v>
      </c>
      <c r="BK4">
        <v>0</v>
      </c>
      <c r="BL4">
        <v>0</v>
      </c>
      <c r="BM4">
        <v>0</v>
      </c>
      <c r="BN4">
        <v>0</v>
      </c>
      <c r="BO4">
        <v>0</v>
      </c>
      <c r="BP4">
        <v>0</v>
      </c>
      <c r="BQ4">
        <v>0</v>
      </c>
      <c r="BR4">
        <v>0</v>
      </c>
    </row>
    <row r="5" spans="1:70" x14ac:dyDescent="0.25">
      <c r="A5" t="s">
        <v>70</v>
      </c>
      <c r="B5" t="s">
        <v>89</v>
      </c>
      <c r="C5" s="4">
        <v>43624</v>
      </c>
      <c r="D5" s="5">
        <v>0.4604166666666667</v>
      </c>
      <c r="E5">
        <v>207.289299896816</v>
      </c>
      <c r="F5" s="2">
        <f t="shared" si="0"/>
        <v>1</v>
      </c>
      <c r="G5" s="2">
        <f t="shared" si="1"/>
        <v>4</v>
      </c>
      <c r="H5">
        <v>12</v>
      </c>
      <c r="I5">
        <v>0</v>
      </c>
      <c r="J5">
        <v>2487.4715987617901</v>
      </c>
      <c r="K5">
        <v>12</v>
      </c>
      <c r="L5">
        <v>12</v>
      </c>
      <c r="M5">
        <v>12</v>
      </c>
      <c r="N5">
        <v>12</v>
      </c>
      <c r="O5">
        <v>12</v>
      </c>
      <c r="P5">
        <v>12</v>
      </c>
      <c r="Q5">
        <v>12</v>
      </c>
      <c r="R5">
        <v>12</v>
      </c>
      <c r="S5">
        <v>12</v>
      </c>
      <c r="T5">
        <v>12</v>
      </c>
      <c r="U5">
        <v>12</v>
      </c>
      <c r="V5">
        <v>12</v>
      </c>
      <c r="W5">
        <v>12</v>
      </c>
      <c r="X5">
        <v>12</v>
      </c>
      <c r="Y5">
        <v>12</v>
      </c>
      <c r="Z5">
        <v>11</v>
      </c>
      <c r="AA5">
        <v>11</v>
      </c>
      <c r="AB5">
        <v>11</v>
      </c>
      <c r="AC5">
        <v>11</v>
      </c>
      <c r="AD5">
        <v>10</v>
      </c>
      <c r="AE5">
        <v>9</v>
      </c>
      <c r="AF5">
        <v>9</v>
      </c>
      <c r="AG5">
        <v>9</v>
      </c>
      <c r="AH5">
        <v>8</v>
      </c>
      <c r="AI5">
        <v>8</v>
      </c>
      <c r="AJ5">
        <v>8</v>
      </c>
      <c r="AK5">
        <v>8</v>
      </c>
      <c r="AL5">
        <v>8</v>
      </c>
      <c r="AM5">
        <v>8</v>
      </c>
      <c r="AN5">
        <v>8</v>
      </c>
      <c r="AO5">
        <v>8</v>
      </c>
      <c r="AP5">
        <v>8</v>
      </c>
      <c r="AQ5">
        <v>7</v>
      </c>
      <c r="AR5">
        <v>7</v>
      </c>
      <c r="AS5">
        <v>7</v>
      </c>
      <c r="AT5">
        <v>7</v>
      </c>
      <c r="AU5">
        <v>7</v>
      </c>
      <c r="AV5">
        <v>6</v>
      </c>
      <c r="AW5">
        <v>6</v>
      </c>
      <c r="AX5">
        <v>6</v>
      </c>
      <c r="AY5">
        <v>6</v>
      </c>
      <c r="AZ5">
        <v>5</v>
      </c>
      <c r="BA5">
        <v>5</v>
      </c>
      <c r="BB5">
        <v>5</v>
      </c>
      <c r="BC5">
        <v>5</v>
      </c>
      <c r="BD5">
        <v>5</v>
      </c>
      <c r="BE5">
        <v>5</v>
      </c>
      <c r="BF5">
        <v>4</v>
      </c>
      <c r="BG5">
        <v>4</v>
      </c>
      <c r="BH5">
        <v>4</v>
      </c>
      <c r="BI5">
        <v>0</v>
      </c>
      <c r="BJ5">
        <v>0</v>
      </c>
      <c r="BK5">
        <v>0</v>
      </c>
      <c r="BL5">
        <v>0</v>
      </c>
      <c r="BM5">
        <v>0</v>
      </c>
      <c r="BN5">
        <v>0</v>
      </c>
      <c r="BO5">
        <v>0</v>
      </c>
      <c r="BP5">
        <v>0</v>
      </c>
      <c r="BQ5">
        <v>0</v>
      </c>
      <c r="BR5">
        <v>0</v>
      </c>
    </row>
    <row r="6" spans="1:70" x14ac:dyDescent="0.25">
      <c r="A6" t="s">
        <v>70</v>
      </c>
      <c r="B6" t="s">
        <v>90</v>
      </c>
      <c r="C6" s="4">
        <v>43624</v>
      </c>
      <c r="D6" s="5">
        <v>0.46111111111111108</v>
      </c>
      <c r="E6">
        <v>123.32401711367601</v>
      </c>
      <c r="F6" s="2">
        <f t="shared" si="0"/>
        <v>1</v>
      </c>
      <c r="G6" s="2">
        <f t="shared" si="1"/>
        <v>5</v>
      </c>
      <c r="H6">
        <v>12</v>
      </c>
      <c r="I6">
        <v>0</v>
      </c>
      <c r="J6">
        <v>1479.88820536411</v>
      </c>
      <c r="K6">
        <v>12</v>
      </c>
      <c r="L6">
        <v>12</v>
      </c>
      <c r="M6">
        <v>12</v>
      </c>
      <c r="N6">
        <v>12</v>
      </c>
      <c r="O6">
        <v>12</v>
      </c>
      <c r="P6">
        <v>12</v>
      </c>
      <c r="Q6">
        <v>12</v>
      </c>
      <c r="R6">
        <v>11</v>
      </c>
      <c r="S6">
        <v>11</v>
      </c>
      <c r="T6">
        <v>10</v>
      </c>
      <c r="U6">
        <v>10</v>
      </c>
      <c r="V6">
        <v>10</v>
      </c>
      <c r="W6">
        <v>10</v>
      </c>
      <c r="X6">
        <v>10</v>
      </c>
      <c r="Y6">
        <v>10</v>
      </c>
      <c r="Z6">
        <v>10</v>
      </c>
      <c r="AA6">
        <v>9</v>
      </c>
      <c r="AB6">
        <v>9</v>
      </c>
      <c r="AC6">
        <v>9</v>
      </c>
      <c r="AD6">
        <v>8</v>
      </c>
      <c r="AE6">
        <v>8</v>
      </c>
      <c r="AF6">
        <v>7</v>
      </c>
      <c r="AG6">
        <v>5</v>
      </c>
      <c r="AH6">
        <v>5</v>
      </c>
      <c r="AI6">
        <v>5</v>
      </c>
      <c r="AJ6">
        <v>4</v>
      </c>
      <c r="AK6">
        <v>4</v>
      </c>
      <c r="AL6">
        <v>4</v>
      </c>
      <c r="AM6">
        <v>4</v>
      </c>
      <c r="AN6">
        <v>4</v>
      </c>
      <c r="AO6">
        <v>4</v>
      </c>
      <c r="AP6">
        <v>4</v>
      </c>
      <c r="AQ6">
        <v>4</v>
      </c>
      <c r="AR6">
        <v>4</v>
      </c>
      <c r="AS6">
        <v>4</v>
      </c>
      <c r="AT6">
        <v>4</v>
      </c>
      <c r="AU6">
        <v>4</v>
      </c>
      <c r="AV6">
        <v>4</v>
      </c>
      <c r="AW6">
        <v>4</v>
      </c>
      <c r="AX6">
        <v>3</v>
      </c>
      <c r="AY6">
        <v>3</v>
      </c>
      <c r="AZ6">
        <v>3</v>
      </c>
      <c r="BA6">
        <v>2</v>
      </c>
      <c r="BB6">
        <v>2</v>
      </c>
      <c r="BC6">
        <v>1</v>
      </c>
      <c r="BD6">
        <v>1</v>
      </c>
      <c r="BE6">
        <v>1</v>
      </c>
      <c r="BF6">
        <v>1</v>
      </c>
      <c r="BG6">
        <v>1</v>
      </c>
      <c r="BH6">
        <v>0</v>
      </c>
      <c r="BI6">
        <v>0</v>
      </c>
      <c r="BJ6">
        <v>0</v>
      </c>
      <c r="BK6">
        <v>0</v>
      </c>
      <c r="BL6">
        <v>0</v>
      </c>
      <c r="BM6">
        <v>0</v>
      </c>
      <c r="BN6">
        <v>0</v>
      </c>
      <c r="BO6">
        <v>0</v>
      </c>
      <c r="BP6">
        <v>0</v>
      </c>
      <c r="BQ6">
        <v>0</v>
      </c>
      <c r="BR6">
        <v>0</v>
      </c>
    </row>
    <row r="7" spans="1:70" x14ac:dyDescent="0.25">
      <c r="A7" t="s">
        <v>70</v>
      </c>
      <c r="B7" t="s">
        <v>91</v>
      </c>
      <c r="C7" s="4">
        <v>43624</v>
      </c>
      <c r="D7" s="5">
        <v>0.46180555555555558</v>
      </c>
      <c r="E7">
        <v>57.801924601028396</v>
      </c>
      <c r="F7" s="2">
        <f t="shared" si="0"/>
        <v>1</v>
      </c>
      <c r="G7" s="2">
        <f t="shared" si="1"/>
        <v>6</v>
      </c>
      <c r="H7">
        <v>12</v>
      </c>
      <c r="I7">
        <v>0</v>
      </c>
      <c r="J7">
        <v>693.62309521234101</v>
      </c>
      <c r="K7">
        <v>12</v>
      </c>
      <c r="L7">
        <v>12</v>
      </c>
      <c r="M7">
        <v>12</v>
      </c>
      <c r="N7">
        <v>12</v>
      </c>
      <c r="O7">
        <v>12</v>
      </c>
      <c r="P7">
        <v>12</v>
      </c>
      <c r="Q7">
        <v>12</v>
      </c>
      <c r="R7">
        <v>12</v>
      </c>
      <c r="S7">
        <v>12</v>
      </c>
      <c r="T7">
        <v>12</v>
      </c>
      <c r="U7">
        <v>11</v>
      </c>
      <c r="V7">
        <v>10</v>
      </c>
      <c r="W7">
        <v>10</v>
      </c>
      <c r="X7">
        <v>10</v>
      </c>
      <c r="Y7">
        <v>10</v>
      </c>
      <c r="Z7">
        <v>10</v>
      </c>
      <c r="AA7">
        <v>7</v>
      </c>
      <c r="AB7">
        <v>4</v>
      </c>
      <c r="AC7">
        <v>1</v>
      </c>
      <c r="AD7">
        <v>1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  <c r="BI7">
        <v>0</v>
      </c>
      <c r="BJ7">
        <v>0</v>
      </c>
      <c r="BK7">
        <v>0</v>
      </c>
      <c r="BL7">
        <v>0</v>
      </c>
      <c r="BM7">
        <v>0</v>
      </c>
      <c r="BN7">
        <v>0</v>
      </c>
      <c r="BO7">
        <v>0</v>
      </c>
      <c r="BP7">
        <v>0</v>
      </c>
      <c r="BQ7">
        <v>0</v>
      </c>
      <c r="BR7">
        <v>0</v>
      </c>
    </row>
    <row r="8" spans="1:70" x14ac:dyDescent="0.25">
      <c r="A8" t="s">
        <v>70</v>
      </c>
      <c r="B8" t="s">
        <v>92</v>
      </c>
      <c r="C8" s="4">
        <v>43624</v>
      </c>
      <c r="D8" s="5">
        <v>0.46249999999999997</v>
      </c>
      <c r="E8">
        <v>86.119474120093798</v>
      </c>
      <c r="F8" s="2">
        <f t="shared" si="0"/>
        <v>1</v>
      </c>
      <c r="G8" s="2">
        <f t="shared" si="1"/>
        <v>7</v>
      </c>
      <c r="H8">
        <v>12</v>
      </c>
      <c r="I8">
        <v>0</v>
      </c>
      <c r="J8">
        <v>1033.4336894411199</v>
      </c>
      <c r="K8">
        <v>12</v>
      </c>
      <c r="L8">
        <v>12</v>
      </c>
      <c r="M8">
        <v>12</v>
      </c>
      <c r="N8">
        <v>12</v>
      </c>
      <c r="O8">
        <v>12</v>
      </c>
      <c r="P8">
        <v>12</v>
      </c>
      <c r="Q8">
        <v>12</v>
      </c>
      <c r="R8">
        <v>12</v>
      </c>
      <c r="S8">
        <v>12</v>
      </c>
      <c r="T8">
        <v>12</v>
      </c>
      <c r="U8">
        <v>12</v>
      </c>
      <c r="V8">
        <v>12</v>
      </c>
      <c r="W8">
        <v>12</v>
      </c>
      <c r="X8">
        <v>12</v>
      </c>
      <c r="Y8">
        <v>12</v>
      </c>
      <c r="Z8">
        <v>12</v>
      </c>
      <c r="AA8">
        <v>12</v>
      </c>
      <c r="AB8">
        <v>12</v>
      </c>
      <c r="AC8">
        <v>11</v>
      </c>
      <c r="AD8">
        <v>9</v>
      </c>
      <c r="AE8">
        <v>7</v>
      </c>
      <c r="AF8">
        <v>4</v>
      </c>
      <c r="AG8">
        <v>3</v>
      </c>
      <c r="AH8">
        <v>1</v>
      </c>
      <c r="AI8">
        <v>1</v>
      </c>
      <c r="AJ8">
        <v>1</v>
      </c>
      <c r="AK8">
        <v>1</v>
      </c>
      <c r="AL8">
        <v>1</v>
      </c>
      <c r="AM8">
        <v>1</v>
      </c>
      <c r="AN8">
        <v>1</v>
      </c>
      <c r="AO8">
        <v>1</v>
      </c>
      <c r="AP8">
        <v>1</v>
      </c>
      <c r="AQ8">
        <v>1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  <c r="BI8">
        <v>0</v>
      </c>
      <c r="BJ8">
        <v>0</v>
      </c>
      <c r="BK8">
        <v>0</v>
      </c>
      <c r="BL8">
        <v>0</v>
      </c>
      <c r="BM8">
        <v>0</v>
      </c>
      <c r="BN8">
        <v>0</v>
      </c>
      <c r="BO8">
        <v>0</v>
      </c>
      <c r="BP8">
        <v>0</v>
      </c>
      <c r="BQ8">
        <v>0</v>
      </c>
      <c r="BR8">
        <v>0</v>
      </c>
    </row>
    <row r="9" spans="1:70" x14ac:dyDescent="0.25">
      <c r="A9" t="s">
        <v>70</v>
      </c>
      <c r="B9" t="s">
        <v>93</v>
      </c>
      <c r="C9" s="4">
        <v>43624</v>
      </c>
      <c r="D9" s="5">
        <v>0.46319444444444446</v>
      </c>
      <c r="E9">
        <v>74.859064867217</v>
      </c>
      <c r="F9" s="2">
        <f t="shared" si="0"/>
        <v>1</v>
      </c>
      <c r="G9" s="2">
        <f t="shared" si="1"/>
        <v>8</v>
      </c>
      <c r="H9">
        <v>12</v>
      </c>
      <c r="I9">
        <v>0</v>
      </c>
      <c r="J9">
        <v>898.30877840660503</v>
      </c>
      <c r="K9">
        <v>12</v>
      </c>
      <c r="L9">
        <v>12</v>
      </c>
      <c r="M9">
        <v>12</v>
      </c>
      <c r="N9">
        <v>12</v>
      </c>
      <c r="O9">
        <v>12</v>
      </c>
      <c r="P9">
        <v>12</v>
      </c>
      <c r="Q9">
        <v>12</v>
      </c>
      <c r="R9">
        <v>12</v>
      </c>
      <c r="S9">
        <v>12</v>
      </c>
      <c r="T9">
        <v>12</v>
      </c>
      <c r="U9">
        <v>12</v>
      </c>
      <c r="V9">
        <v>12</v>
      </c>
      <c r="W9">
        <v>12</v>
      </c>
      <c r="X9">
        <v>12</v>
      </c>
      <c r="Y9">
        <v>12</v>
      </c>
      <c r="Z9">
        <v>11</v>
      </c>
      <c r="AA9">
        <v>10</v>
      </c>
      <c r="AB9">
        <v>6</v>
      </c>
      <c r="AC9">
        <v>4</v>
      </c>
      <c r="AD9">
        <v>3</v>
      </c>
      <c r="AE9">
        <v>3</v>
      </c>
      <c r="AF9">
        <v>3</v>
      </c>
      <c r="AG9">
        <v>3</v>
      </c>
      <c r="AH9">
        <v>3</v>
      </c>
      <c r="AI9">
        <v>2</v>
      </c>
      <c r="AJ9">
        <v>1</v>
      </c>
      <c r="AK9">
        <v>1</v>
      </c>
      <c r="AL9">
        <v>1</v>
      </c>
      <c r="AM9">
        <v>1</v>
      </c>
      <c r="AN9">
        <v>1</v>
      </c>
      <c r="AO9">
        <v>1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  <c r="BI9">
        <v>0</v>
      </c>
      <c r="BJ9">
        <v>0</v>
      </c>
      <c r="BK9">
        <v>0</v>
      </c>
      <c r="BL9">
        <v>0</v>
      </c>
      <c r="BM9">
        <v>0</v>
      </c>
      <c r="BN9">
        <v>0</v>
      </c>
      <c r="BO9">
        <v>0</v>
      </c>
      <c r="BP9">
        <v>0</v>
      </c>
      <c r="BQ9">
        <v>0</v>
      </c>
      <c r="BR9">
        <v>0</v>
      </c>
    </row>
    <row r="10" spans="1:70" x14ac:dyDescent="0.25">
      <c r="A10" t="s">
        <v>70</v>
      </c>
      <c r="B10" t="s">
        <v>94</v>
      </c>
      <c r="C10" s="4">
        <v>43624</v>
      </c>
      <c r="D10" s="5">
        <v>0.46388888888888885</v>
      </c>
      <c r="E10">
        <v>91.412394366761603</v>
      </c>
      <c r="F10" s="2">
        <f t="shared" si="0"/>
        <v>1</v>
      </c>
      <c r="G10" s="2">
        <f t="shared" si="1"/>
        <v>9</v>
      </c>
      <c r="H10">
        <v>12</v>
      </c>
      <c r="I10">
        <v>0</v>
      </c>
      <c r="J10">
        <v>1096.94873240113</v>
      </c>
      <c r="K10">
        <v>12</v>
      </c>
      <c r="L10">
        <v>12</v>
      </c>
      <c r="M10">
        <v>12</v>
      </c>
      <c r="N10">
        <v>12</v>
      </c>
      <c r="O10">
        <v>12</v>
      </c>
      <c r="P10">
        <v>12</v>
      </c>
      <c r="Q10">
        <v>12</v>
      </c>
      <c r="R10">
        <v>11</v>
      </c>
      <c r="S10">
        <v>11</v>
      </c>
      <c r="T10">
        <v>11</v>
      </c>
      <c r="U10">
        <v>11</v>
      </c>
      <c r="V10">
        <v>11</v>
      </c>
      <c r="W10">
        <v>10</v>
      </c>
      <c r="X10">
        <v>10</v>
      </c>
      <c r="Y10">
        <v>10</v>
      </c>
      <c r="Z10">
        <v>10</v>
      </c>
      <c r="AA10">
        <v>10</v>
      </c>
      <c r="AB10">
        <v>9</v>
      </c>
      <c r="AC10">
        <v>8</v>
      </c>
      <c r="AD10">
        <v>8</v>
      </c>
      <c r="AE10">
        <v>8</v>
      </c>
      <c r="AF10">
        <v>8</v>
      </c>
      <c r="AG10">
        <v>8</v>
      </c>
      <c r="AH10">
        <v>8</v>
      </c>
      <c r="AI10">
        <v>7</v>
      </c>
      <c r="AJ10">
        <v>6</v>
      </c>
      <c r="AK10">
        <v>5</v>
      </c>
      <c r="AL10">
        <v>4</v>
      </c>
      <c r="AM10">
        <v>3</v>
      </c>
      <c r="AN10">
        <v>2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  <c r="BI10">
        <v>0</v>
      </c>
      <c r="BJ10">
        <v>0</v>
      </c>
      <c r="BK10">
        <v>0</v>
      </c>
      <c r="BL10">
        <v>0</v>
      </c>
      <c r="BM10">
        <v>0</v>
      </c>
      <c r="BN10">
        <v>0</v>
      </c>
      <c r="BO10">
        <v>0</v>
      </c>
      <c r="BP10">
        <v>0</v>
      </c>
      <c r="BQ10">
        <v>0</v>
      </c>
      <c r="BR10">
        <v>0</v>
      </c>
    </row>
    <row r="11" spans="1:70" x14ac:dyDescent="0.25">
      <c r="A11" t="s">
        <v>70</v>
      </c>
      <c r="B11" t="s">
        <v>95</v>
      </c>
      <c r="C11" s="4">
        <v>43624</v>
      </c>
      <c r="D11" s="5">
        <v>0.46458333333333335</v>
      </c>
      <c r="E11">
        <v>69.441262400103795</v>
      </c>
      <c r="F11" s="2">
        <f t="shared" si="0"/>
        <v>1</v>
      </c>
      <c r="G11" s="2">
        <f t="shared" si="1"/>
        <v>10</v>
      </c>
      <c r="H11">
        <v>12</v>
      </c>
      <c r="I11">
        <v>0</v>
      </c>
      <c r="J11">
        <v>833.295148801246</v>
      </c>
      <c r="K11">
        <v>12</v>
      </c>
      <c r="L11">
        <v>12</v>
      </c>
      <c r="M11">
        <v>12</v>
      </c>
      <c r="N11">
        <v>12</v>
      </c>
      <c r="O11">
        <v>12</v>
      </c>
      <c r="P11">
        <v>12</v>
      </c>
      <c r="Q11">
        <v>12</v>
      </c>
      <c r="R11">
        <v>12</v>
      </c>
      <c r="S11">
        <v>12</v>
      </c>
      <c r="T11">
        <v>12</v>
      </c>
      <c r="U11">
        <v>12</v>
      </c>
      <c r="V11">
        <v>11</v>
      </c>
      <c r="W11">
        <v>11</v>
      </c>
      <c r="X11">
        <v>11</v>
      </c>
      <c r="Y11">
        <v>11</v>
      </c>
      <c r="Z11">
        <v>10</v>
      </c>
      <c r="AA11">
        <v>10</v>
      </c>
      <c r="AB11">
        <v>7</v>
      </c>
      <c r="AC11">
        <v>6</v>
      </c>
      <c r="AD11">
        <v>3</v>
      </c>
      <c r="AE11">
        <v>2</v>
      </c>
      <c r="AF11">
        <v>2</v>
      </c>
      <c r="AG11">
        <v>1</v>
      </c>
      <c r="AH11">
        <v>1</v>
      </c>
      <c r="AI11">
        <v>1</v>
      </c>
      <c r="AJ11">
        <v>1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  <c r="BI11">
        <v>0</v>
      </c>
      <c r="BJ11">
        <v>0</v>
      </c>
      <c r="BK11">
        <v>0</v>
      </c>
      <c r="BL11">
        <v>0</v>
      </c>
      <c r="BM11">
        <v>0</v>
      </c>
      <c r="BN11">
        <v>0</v>
      </c>
      <c r="BO11">
        <v>0</v>
      </c>
      <c r="BP11">
        <v>0</v>
      </c>
      <c r="BQ11">
        <v>0</v>
      </c>
      <c r="BR11">
        <v>0</v>
      </c>
    </row>
    <row r="12" spans="1:70" x14ac:dyDescent="0.25">
      <c r="A12" t="s">
        <v>70</v>
      </c>
      <c r="B12" t="s">
        <v>96</v>
      </c>
      <c r="C12" s="4">
        <v>43624</v>
      </c>
      <c r="D12" s="5">
        <v>0.46527777777777773</v>
      </c>
      <c r="E12">
        <v>95.542444040873406</v>
      </c>
      <c r="F12" s="2">
        <f t="shared" si="0"/>
        <v>1</v>
      </c>
      <c r="G12" s="2">
        <f t="shared" si="1"/>
        <v>11</v>
      </c>
      <c r="H12">
        <v>12</v>
      </c>
      <c r="I12">
        <v>0</v>
      </c>
      <c r="J12">
        <v>1146.5093284904799</v>
      </c>
      <c r="K12">
        <v>12</v>
      </c>
      <c r="L12">
        <v>12</v>
      </c>
      <c r="M12">
        <v>12</v>
      </c>
      <c r="N12">
        <v>12</v>
      </c>
      <c r="O12">
        <v>12</v>
      </c>
      <c r="P12">
        <v>12</v>
      </c>
      <c r="Q12">
        <v>12</v>
      </c>
      <c r="R12">
        <v>12</v>
      </c>
      <c r="S12">
        <v>12</v>
      </c>
      <c r="T12">
        <v>12</v>
      </c>
      <c r="U12">
        <v>12</v>
      </c>
      <c r="V12">
        <v>11</v>
      </c>
      <c r="W12">
        <v>11</v>
      </c>
      <c r="X12">
        <v>11</v>
      </c>
      <c r="Y12">
        <v>11</v>
      </c>
      <c r="Z12">
        <v>11</v>
      </c>
      <c r="AA12">
        <v>11</v>
      </c>
      <c r="AB12">
        <v>11</v>
      </c>
      <c r="AC12">
        <v>11</v>
      </c>
      <c r="AD12">
        <v>11</v>
      </c>
      <c r="AE12">
        <v>10</v>
      </c>
      <c r="AF12">
        <v>10</v>
      </c>
      <c r="AG12">
        <v>6</v>
      </c>
      <c r="AH12">
        <v>5</v>
      </c>
      <c r="AI12">
        <v>4</v>
      </c>
      <c r="AJ12">
        <v>3</v>
      </c>
      <c r="AK12">
        <v>2</v>
      </c>
      <c r="AL12">
        <v>2</v>
      </c>
      <c r="AM12">
        <v>2</v>
      </c>
      <c r="AN12">
        <v>2</v>
      </c>
      <c r="AO12">
        <v>2</v>
      </c>
      <c r="AP12">
        <v>1</v>
      </c>
      <c r="AQ12">
        <v>1</v>
      </c>
      <c r="AR12">
        <v>1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  <c r="BI12">
        <v>0</v>
      </c>
      <c r="BJ12">
        <v>0</v>
      </c>
      <c r="BK12">
        <v>0</v>
      </c>
      <c r="BL12">
        <v>0</v>
      </c>
      <c r="BM12">
        <v>0</v>
      </c>
      <c r="BN12">
        <v>0</v>
      </c>
      <c r="BO12">
        <v>0</v>
      </c>
      <c r="BP12">
        <v>0</v>
      </c>
      <c r="BQ12">
        <v>0</v>
      </c>
      <c r="BR12">
        <v>0</v>
      </c>
    </row>
    <row r="13" spans="1:70" x14ac:dyDescent="0.25">
      <c r="A13" t="s">
        <v>70</v>
      </c>
      <c r="B13" t="s">
        <v>97</v>
      </c>
      <c r="C13" s="4">
        <v>43624</v>
      </c>
      <c r="D13" s="5">
        <v>0.46597222222222223</v>
      </c>
      <c r="E13">
        <v>121.513881649262</v>
      </c>
      <c r="F13" s="2">
        <f t="shared" si="0"/>
        <v>1</v>
      </c>
      <c r="G13" s="2">
        <f t="shared" si="1"/>
        <v>12</v>
      </c>
      <c r="H13">
        <v>12</v>
      </c>
      <c r="I13">
        <v>0</v>
      </c>
      <c r="J13">
        <v>1458.1665797911401</v>
      </c>
      <c r="K13">
        <v>12</v>
      </c>
      <c r="L13">
        <v>12</v>
      </c>
      <c r="M13">
        <v>12</v>
      </c>
      <c r="N13">
        <v>12</v>
      </c>
      <c r="O13">
        <v>12</v>
      </c>
      <c r="P13">
        <v>12</v>
      </c>
      <c r="Q13">
        <v>12</v>
      </c>
      <c r="R13">
        <v>12</v>
      </c>
      <c r="S13">
        <v>12</v>
      </c>
      <c r="T13">
        <v>12</v>
      </c>
      <c r="U13">
        <v>12</v>
      </c>
      <c r="V13">
        <v>12</v>
      </c>
      <c r="W13">
        <v>12</v>
      </c>
      <c r="X13">
        <v>12</v>
      </c>
      <c r="Y13">
        <v>12</v>
      </c>
      <c r="Z13">
        <v>12</v>
      </c>
      <c r="AA13">
        <v>12</v>
      </c>
      <c r="AB13">
        <v>12</v>
      </c>
      <c r="AC13">
        <v>11</v>
      </c>
      <c r="AD13">
        <v>11</v>
      </c>
      <c r="AE13">
        <v>10</v>
      </c>
      <c r="AF13">
        <v>10</v>
      </c>
      <c r="AG13">
        <v>10</v>
      </c>
      <c r="AH13">
        <v>10</v>
      </c>
      <c r="AI13">
        <v>9</v>
      </c>
      <c r="AJ13">
        <v>9</v>
      </c>
      <c r="AK13">
        <v>8</v>
      </c>
      <c r="AL13">
        <v>8</v>
      </c>
      <c r="AM13">
        <v>7</v>
      </c>
      <c r="AN13">
        <v>6</v>
      </c>
      <c r="AO13">
        <v>5</v>
      </c>
      <c r="AP13">
        <v>3</v>
      </c>
      <c r="AQ13">
        <v>2</v>
      </c>
      <c r="AR13">
        <v>2</v>
      </c>
      <c r="AS13">
        <v>2</v>
      </c>
      <c r="AT13">
        <v>1</v>
      </c>
      <c r="AU13">
        <v>1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  <c r="BI13">
        <v>0</v>
      </c>
      <c r="BJ13">
        <v>0</v>
      </c>
      <c r="BK13">
        <v>0</v>
      </c>
      <c r="BL13">
        <v>0</v>
      </c>
      <c r="BM13">
        <v>0</v>
      </c>
      <c r="BN13">
        <v>0</v>
      </c>
      <c r="BO13">
        <v>0</v>
      </c>
      <c r="BP13">
        <v>0</v>
      </c>
      <c r="BQ13">
        <v>0</v>
      </c>
      <c r="BR13">
        <v>0</v>
      </c>
    </row>
    <row r="14" spans="1:70" x14ac:dyDescent="0.25">
      <c r="A14" t="s">
        <v>70</v>
      </c>
      <c r="B14" t="s">
        <v>98</v>
      </c>
      <c r="C14" s="4">
        <v>43624</v>
      </c>
      <c r="D14" s="5">
        <v>0.46666666666666662</v>
      </c>
      <c r="E14">
        <v>223.935557511795</v>
      </c>
      <c r="F14" s="2">
        <f t="shared" si="0"/>
        <v>1</v>
      </c>
      <c r="G14" s="2">
        <f t="shared" si="1"/>
        <v>13</v>
      </c>
      <c r="H14">
        <v>12</v>
      </c>
      <c r="I14">
        <v>0</v>
      </c>
      <c r="J14">
        <v>2687.2266901415401</v>
      </c>
      <c r="K14">
        <v>12</v>
      </c>
      <c r="L14">
        <v>12</v>
      </c>
      <c r="M14">
        <v>12</v>
      </c>
      <c r="N14">
        <v>12</v>
      </c>
      <c r="O14">
        <v>12</v>
      </c>
      <c r="P14">
        <v>12</v>
      </c>
      <c r="Q14">
        <v>12</v>
      </c>
      <c r="R14">
        <v>12</v>
      </c>
      <c r="S14">
        <v>12</v>
      </c>
      <c r="T14">
        <v>12</v>
      </c>
      <c r="U14">
        <v>12</v>
      </c>
      <c r="V14">
        <v>12</v>
      </c>
      <c r="W14">
        <v>12</v>
      </c>
      <c r="X14">
        <v>12</v>
      </c>
      <c r="Y14">
        <v>12</v>
      </c>
      <c r="Z14">
        <v>12</v>
      </c>
      <c r="AA14">
        <v>12</v>
      </c>
      <c r="AB14">
        <v>12</v>
      </c>
      <c r="AC14">
        <v>11</v>
      </c>
      <c r="AD14">
        <v>11</v>
      </c>
      <c r="AE14">
        <v>11</v>
      </c>
      <c r="AF14">
        <v>11</v>
      </c>
      <c r="AG14">
        <v>11</v>
      </c>
      <c r="AH14">
        <v>11</v>
      </c>
      <c r="AI14">
        <v>11</v>
      </c>
      <c r="AJ14">
        <v>10</v>
      </c>
      <c r="AK14">
        <v>10</v>
      </c>
      <c r="AL14">
        <v>9</v>
      </c>
      <c r="AM14">
        <v>9</v>
      </c>
      <c r="AN14">
        <v>9</v>
      </c>
      <c r="AO14">
        <v>9</v>
      </c>
      <c r="AP14">
        <v>9</v>
      </c>
      <c r="AQ14">
        <v>9</v>
      </c>
      <c r="AR14">
        <v>9</v>
      </c>
      <c r="AS14">
        <v>7</v>
      </c>
      <c r="AT14">
        <v>7</v>
      </c>
      <c r="AU14">
        <v>7</v>
      </c>
      <c r="AV14">
        <v>7</v>
      </c>
      <c r="AW14">
        <v>7</v>
      </c>
      <c r="AX14">
        <v>6</v>
      </c>
      <c r="AY14">
        <v>6</v>
      </c>
      <c r="AZ14">
        <v>6</v>
      </c>
      <c r="BA14">
        <v>6</v>
      </c>
      <c r="BB14">
        <v>6</v>
      </c>
      <c r="BC14">
        <v>6</v>
      </c>
      <c r="BD14">
        <v>6</v>
      </c>
      <c r="BE14">
        <v>5</v>
      </c>
      <c r="BF14">
        <v>4</v>
      </c>
      <c r="BG14">
        <v>4</v>
      </c>
      <c r="BH14">
        <v>4</v>
      </c>
      <c r="BI14">
        <v>1</v>
      </c>
      <c r="BJ14">
        <v>0</v>
      </c>
      <c r="BK14">
        <v>0</v>
      </c>
      <c r="BL14">
        <v>0</v>
      </c>
      <c r="BM14">
        <v>0</v>
      </c>
      <c r="BN14">
        <v>0</v>
      </c>
      <c r="BO14">
        <v>0</v>
      </c>
      <c r="BP14">
        <v>0</v>
      </c>
      <c r="BQ14">
        <v>0</v>
      </c>
      <c r="BR14">
        <v>0</v>
      </c>
    </row>
    <row r="15" spans="1:70" x14ac:dyDescent="0.25">
      <c r="A15" t="s">
        <v>70</v>
      </c>
      <c r="B15" t="s">
        <v>99</v>
      </c>
      <c r="C15" s="4">
        <v>43624</v>
      </c>
      <c r="D15" s="5">
        <v>0.46736111111111112</v>
      </c>
      <c r="E15">
        <v>120.24484195423</v>
      </c>
      <c r="F15" s="2">
        <f t="shared" si="0"/>
        <v>1</v>
      </c>
      <c r="G15" s="2">
        <f t="shared" si="1"/>
        <v>14</v>
      </c>
      <c r="H15">
        <v>12</v>
      </c>
      <c r="I15">
        <v>0</v>
      </c>
      <c r="J15">
        <v>1442.9381034507601</v>
      </c>
      <c r="K15">
        <v>12</v>
      </c>
      <c r="L15">
        <v>12</v>
      </c>
      <c r="M15">
        <v>12</v>
      </c>
      <c r="N15">
        <v>12</v>
      </c>
      <c r="O15">
        <v>12</v>
      </c>
      <c r="P15">
        <v>12</v>
      </c>
      <c r="Q15">
        <v>12</v>
      </c>
      <c r="R15">
        <v>12</v>
      </c>
      <c r="S15">
        <v>12</v>
      </c>
      <c r="T15">
        <v>12</v>
      </c>
      <c r="U15">
        <v>12</v>
      </c>
      <c r="V15">
        <v>12</v>
      </c>
      <c r="W15">
        <v>11</v>
      </c>
      <c r="X15">
        <v>11</v>
      </c>
      <c r="Y15">
        <v>11</v>
      </c>
      <c r="Z15">
        <v>11</v>
      </c>
      <c r="AA15">
        <v>11</v>
      </c>
      <c r="AB15">
        <v>11</v>
      </c>
      <c r="AC15">
        <v>11</v>
      </c>
      <c r="AD15">
        <v>11</v>
      </c>
      <c r="AE15">
        <v>11</v>
      </c>
      <c r="AF15">
        <v>11</v>
      </c>
      <c r="AG15">
        <v>9</v>
      </c>
      <c r="AH15">
        <v>7</v>
      </c>
      <c r="AI15">
        <v>6</v>
      </c>
      <c r="AJ15">
        <v>6</v>
      </c>
      <c r="AK15">
        <v>6</v>
      </c>
      <c r="AL15">
        <v>5</v>
      </c>
      <c r="AM15">
        <v>4</v>
      </c>
      <c r="AN15">
        <v>4</v>
      </c>
      <c r="AO15">
        <v>3</v>
      </c>
      <c r="AP15">
        <v>3</v>
      </c>
      <c r="AQ15">
        <v>2</v>
      </c>
      <c r="AR15">
        <v>2</v>
      </c>
      <c r="AS15">
        <v>2</v>
      </c>
      <c r="AT15">
        <v>2</v>
      </c>
      <c r="AU15">
        <v>2</v>
      </c>
      <c r="AV15">
        <v>2</v>
      </c>
      <c r="AW15">
        <v>2</v>
      </c>
      <c r="AX15">
        <v>1</v>
      </c>
      <c r="AY15">
        <v>1</v>
      </c>
      <c r="AZ15">
        <v>1</v>
      </c>
      <c r="BA15">
        <v>1</v>
      </c>
      <c r="BB15">
        <v>1</v>
      </c>
      <c r="BC15">
        <v>1</v>
      </c>
      <c r="BD15">
        <v>0</v>
      </c>
      <c r="BE15">
        <v>0</v>
      </c>
      <c r="BF15">
        <v>0</v>
      </c>
      <c r="BG15">
        <v>0</v>
      </c>
      <c r="BH15">
        <v>0</v>
      </c>
      <c r="BI15">
        <v>0</v>
      </c>
      <c r="BJ15">
        <v>0</v>
      </c>
      <c r="BK15">
        <v>0</v>
      </c>
      <c r="BL15">
        <v>0</v>
      </c>
      <c r="BM15">
        <v>0</v>
      </c>
      <c r="BN15">
        <v>0</v>
      </c>
      <c r="BO15">
        <v>0</v>
      </c>
      <c r="BP15">
        <v>0</v>
      </c>
      <c r="BQ15">
        <v>0</v>
      </c>
      <c r="BR15">
        <v>0</v>
      </c>
    </row>
    <row r="16" spans="1:70" x14ac:dyDescent="0.25">
      <c r="A16" t="s">
        <v>70</v>
      </c>
      <c r="B16" t="s">
        <v>100</v>
      </c>
      <c r="C16" s="4">
        <v>43624</v>
      </c>
      <c r="D16" s="5">
        <v>0.4680555555555555</v>
      </c>
      <c r="E16">
        <v>57.453431075649497</v>
      </c>
      <c r="F16" s="2">
        <f t="shared" si="0"/>
        <v>1</v>
      </c>
      <c r="G16" s="2">
        <f t="shared" si="1"/>
        <v>15</v>
      </c>
      <c r="H16">
        <v>12</v>
      </c>
      <c r="I16">
        <v>0</v>
      </c>
      <c r="J16">
        <v>689.441172907794</v>
      </c>
      <c r="K16">
        <v>12</v>
      </c>
      <c r="L16">
        <v>12</v>
      </c>
      <c r="M16">
        <v>12</v>
      </c>
      <c r="N16">
        <v>12</v>
      </c>
      <c r="O16">
        <v>12</v>
      </c>
      <c r="P16">
        <v>11</v>
      </c>
      <c r="Q16">
        <v>10</v>
      </c>
      <c r="R16">
        <v>9</v>
      </c>
      <c r="S16">
        <v>9</v>
      </c>
      <c r="T16">
        <v>9</v>
      </c>
      <c r="U16">
        <v>9</v>
      </c>
      <c r="V16">
        <v>8</v>
      </c>
      <c r="W16">
        <v>6</v>
      </c>
      <c r="X16">
        <v>6</v>
      </c>
      <c r="Y16">
        <v>6</v>
      </c>
      <c r="Z16">
        <v>6</v>
      </c>
      <c r="AA16">
        <v>6</v>
      </c>
      <c r="AB16">
        <v>6</v>
      </c>
      <c r="AC16">
        <v>6</v>
      </c>
      <c r="AD16">
        <v>5</v>
      </c>
      <c r="AE16">
        <v>5</v>
      </c>
      <c r="AF16">
        <v>4</v>
      </c>
      <c r="AG16">
        <v>4</v>
      </c>
      <c r="AH16">
        <v>3</v>
      </c>
      <c r="AI16">
        <v>1</v>
      </c>
      <c r="AJ16">
        <v>1</v>
      </c>
      <c r="AK16">
        <v>1</v>
      </c>
      <c r="AL16">
        <v>1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  <c r="BI16">
        <v>0</v>
      </c>
      <c r="BJ16">
        <v>0</v>
      </c>
      <c r="BK16">
        <v>0</v>
      </c>
      <c r="BL16">
        <v>0</v>
      </c>
      <c r="BM16">
        <v>0</v>
      </c>
      <c r="BN16">
        <v>0</v>
      </c>
      <c r="BO16">
        <v>0</v>
      </c>
      <c r="BP16">
        <v>0</v>
      </c>
      <c r="BQ16">
        <v>0</v>
      </c>
      <c r="BR16">
        <v>0</v>
      </c>
    </row>
    <row r="17" spans="1:70" x14ac:dyDescent="0.25">
      <c r="A17" t="s">
        <v>70</v>
      </c>
      <c r="B17" t="s">
        <v>101</v>
      </c>
      <c r="C17" s="4">
        <v>43624</v>
      </c>
      <c r="D17" s="5">
        <v>0.46875</v>
      </c>
      <c r="E17">
        <v>12.5711999790676</v>
      </c>
      <c r="F17" s="2">
        <f t="shared" si="0"/>
        <v>0</v>
      </c>
      <c r="G17" s="2">
        <f t="shared" si="1"/>
        <v>0</v>
      </c>
      <c r="H17">
        <v>12</v>
      </c>
      <c r="I17">
        <v>0</v>
      </c>
      <c r="J17">
        <v>150.85439974881101</v>
      </c>
      <c r="K17">
        <v>12</v>
      </c>
      <c r="L17">
        <v>11</v>
      </c>
      <c r="M17">
        <v>10</v>
      </c>
      <c r="N17">
        <v>8</v>
      </c>
      <c r="O17">
        <v>8</v>
      </c>
      <c r="P17">
        <v>8</v>
      </c>
      <c r="Q17">
        <v>4</v>
      </c>
      <c r="R17">
        <v>3</v>
      </c>
      <c r="S17">
        <v>2</v>
      </c>
      <c r="T17">
        <v>2</v>
      </c>
      <c r="U17">
        <v>1</v>
      </c>
      <c r="V17">
        <v>1</v>
      </c>
      <c r="W17">
        <v>1</v>
      </c>
      <c r="X17">
        <v>1</v>
      </c>
      <c r="Y17">
        <v>1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0</v>
      </c>
      <c r="BI17">
        <v>0</v>
      </c>
      <c r="BJ17">
        <v>0</v>
      </c>
      <c r="BK17">
        <v>0</v>
      </c>
      <c r="BL17">
        <v>0</v>
      </c>
      <c r="BM17">
        <v>0</v>
      </c>
      <c r="BN17">
        <v>0</v>
      </c>
      <c r="BO17">
        <v>0</v>
      </c>
      <c r="BP17">
        <v>0</v>
      </c>
      <c r="BQ17">
        <v>0</v>
      </c>
      <c r="BR17">
        <v>0</v>
      </c>
    </row>
    <row r="18" spans="1:70" x14ac:dyDescent="0.25">
      <c r="A18" t="s">
        <v>70</v>
      </c>
      <c r="B18" t="s">
        <v>102</v>
      </c>
      <c r="C18" s="4">
        <v>43624</v>
      </c>
      <c r="D18" s="5">
        <v>0.4694444444444445</v>
      </c>
      <c r="E18">
        <v>145.27562664593501</v>
      </c>
      <c r="F18" s="2">
        <f t="shared" si="0"/>
        <v>1</v>
      </c>
      <c r="G18" s="2">
        <f t="shared" si="1"/>
        <v>1</v>
      </c>
      <c r="H18">
        <v>12</v>
      </c>
      <c r="I18">
        <v>0</v>
      </c>
      <c r="J18">
        <v>1743.3075197512201</v>
      </c>
      <c r="K18">
        <v>12</v>
      </c>
      <c r="L18">
        <v>12</v>
      </c>
      <c r="M18">
        <v>12</v>
      </c>
      <c r="N18">
        <v>12</v>
      </c>
      <c r="O18">
        <v>12</v>
      </c>
      <c r="P18">
        <v>12</v>
      </c>
      <c r="Q18">
        <v>11</v>
      </c>
      <c r="R18">
        <v>11</v>
      </c>
      <c r="S18">
        <v>11</v>
      </c>
      <c r="T18">
        <v>11</v>
      </c>
      <c r="U18">
        <v>10</v>
      </c>
      <c r="V18">
        <v>10</v>
      </c>
      <c r="W18">
        <v>10</v>
      </c>
      <c r="X18">
        <v>10</v>
      </c>
      <c r="Y18">
        <v>10</v>
      </c>
      <c r="Z18">
        <v>9</v>
      </c>
      <c r="AA18">
        <v>9</v>
      </c>
      <c r="AB18">
        <v>7</v>
      </c>
      <c r="AC18">
        <v>7</v>
      </c>
      <c r="AD18">
        <v>7</v>
      </c>
      <c r="AE18">
        <v>7</v>
      </c>
      <c r="AF18">
        <v>7</v>
      </c>
      <c r="AG18">
        <v>7</v>
      </c>
      <c r="AH18">
        <v>7</v>
      </c>
      <c r="AI18">
        <v>6</v>
      </c>
      <c r="AJ18">
        <v>6</v>
      </c>
      <c r="AK18">
        <v>6</v>
      </c>
      <c r="AL18">
        <v>5</v>
      </c>
      <c r="AM18">
        <v>5</v>
      </c>
      <c r="AN18">
        <v>5</v>
      </c>
      <c r="AO18">
        <v>4</v>
      </c>
      <c r="AP18">
        <v>4</v>
      </c>
      <c r="AQ18">
        <v>4</v>
      </c>
      <c r="AR18">
        <v>4</v>
      </c>
      <c r="AS18">
        <v>4</v>
      </c>
      <c r="AT18">
        <v>4</v>
      </c>
      <c r="AU18">
        <v>4</v>
      </c>
      <c r="AV18">
        <v>3</v>
      </c>
      <c r="AW18">
        <v>3</v>
      </c>
      <c r="AX18">
        <v>3</v>
      </c>
      <c r="AY18">
        <v>3</v>
      </c>
      <c r="AZ18">
        <v>3</v>
      </c>
      <c r="BA18">
        <v>3</v>
      </c>
      <c r="BB18">
        <v>2</v>
      </c>
      <c r="BC18">
        <v>2</v>
      </c>
      <c r="BD18">
        <v>2</v>
      </c>
      <c r="BE18">
        <v>2</v>
      </c>
      <c r="BF18">
        <v>2</v>
      </c>
      <c r="BG18">
        <v>2</v>
      </c>
      <c r="BH18">
        <v>2</v>
      </c>
      <c r="BI18">
        <v>1</v>
      </c>
      <c r="BJ18">
        <v>0</v>
      </c>
      <c r="BK18">
        <v>0</v>
      </c>
      <c r="BL18">
        <v>0</v>
      </c>
      <c r="BM18">
        <v>0</v>
      </c>
      <c r="BN18">
        <v>0</v>
      </c>
      <c r="BO18">
        <v>0</v>
      </c>
      <c r="BP18">
        <v>0</v>
      </c>
      <c r="BQ18">
        <v>0</v>
      </c>
      <c r="BR18">
        <v>0</v>
      </c>
    </row>
    <row r="19" spans="1:70" x14ac:dyDescent="0.25">
      <c r="A19" t="s">
        <v>70</v>
      </c>
      <c r="B19" t="s">
        <v>103</v>
      </c>
      <c r="C19" s="4">
        <v>43624</v>
      </c>
      <c r="D19" s="5">
        <v>0.47013888888888888</v>
      </c>
      <c r="E19">
        <v>189.14151750951299</v>
      </c>
      <c r="F19" s="2">
        <f t="shared" si="0"/>
        <v>1</v>
      </c>
      <c r="G19" s="2">
        <f t="shared" si="1"/>
        <v>2</v>
      </c>
      <c r="H19">
        <v>12</v>
      </c>
      <c r="I19">
        <v>0</v>
      </c>
      <c r="J19">
        <v>2269.6982101141498</v>
      </c>
      <c r="K19">
        <v>12</v>
      </c>
      <c r="L19">
        <v>12</v>
      </c>
      <c r="M19">
        <v>12</v>
      </c>
      <c r="N19">
        <v>12</v>
      </c>
      <c r="O19">
        <v>12</v>
      </c>
      <c r="P19">
        <v>12</v>
      </c>
      <c r="Q19">
        <v>12</v>
      </c>
      <c r="R19">
        <v>12</v>
      </c>
      <c r="S19">
        <v>12</v>
      </c>
      <c r="T19">
        <v>11</v>
      </c>
      <c r="U19">
        <v>10</v>
      </c>
      <c r="V19">
        <v>10</v>
      </c>
      <c r="W19">
        <v>9</v>
      </c>
      <c r="X19">
        <v>8</v>
      </c>
      <c r="Y19">
        <v>8</v>
      </c>
      <c r="Z19">
        <v>7</v>
      </c>
      <c r="AA19">
        <v>7</v>
      </c>
      <c r="AB19">
        <v>7</v>
      </c>
      <c r="AC19">
        <v>7</v>
      </c>
      <c r="AD19">
        <v>7</v>
      </c>
      <c r="AE19">
        <v>7</v>
      </c>
      <c r="AF19">
        <v>7</v>
      </c>
      <c r="AG19">
        <v>7</v>
      </c>
      <c r="AH19">
        <v>7</v>
      </c>
      <c r="AI19">
        <v>6</v>
      </c>
      <c r="AJ19">
        <v>6</v>
      </c>
      <c r="AK19">
        <v>6</v>
      </c>
      <c r="AL19">
        <v>6</v>
      </c>
      <c r="AM19">
        <v>5</v>
      </c>
      <c r="AN19">
        <v>5</v>
      </c>
      <c r="AO19">
        <v>5</v>
      </c>
      <c r="AP19">
        <v>5</v>
      </c>
      <c r="AQ19">
        <v>5</v>
      </c>
      <c r="AR19">
        <v>5</v>
      </c>
      <c r="AS19">
        <v>4</v>
      </c>
      <c r="AT19">
        <v>3</v>
      </c>
      <c r="AU19">
        <v>3</v>
      </c>
      <c r="AV19">
        <v>3</v>
      </c>
      <c r="AW19">
        <v>3</v>
      </c>
      <c r="AX19">
        <v>3</v>
      </c>
      <c r="AY19">
        <v>2</v>
      </c>
      <c r="AZ19">
        <v>2</v>
      </c>
      <c r="BA19">
        <v>2</v>
      </c>
      <c r="BB19">
        <v>2</v>
      </c>
      <c r="BC19">
        <v>2</v>
      </c>
      <c r="BD19">
        <v>2</v>
      </c>
      <c r="BE19">
        <v>2</v>
      </c>
      <c r="BF19">
        <v>2</v>
      </c>
      <c r="BG19">
        <v>2</v>
      </c>
      <c r="BH19">
        <v>2</v>
      </c>
      <c r="BI19">
        <v>2</v>
      </c>
      <c r="BJ19">
        <v>2</v>
      </c>
      <c r="BK19">
        <v>1</v>
      </c>
      <c r="BL19">
        <v>1</v>
      </c>
      <c r="BM19">
        <v>1</v>
      </c>
      <c r="BN19">
        <v>0</v>
      </c>
      <c r="BO19">
        <v>0</v>
      </c>
      <c r="BP19">
        <v>0</v>
      </c>
      <c r="BQ19">
        <v>0</v>
      </c>
      <c r="BR19">
        <v>0</v>
      </c>
    </row>
    <row r="20" spans="1:70" x14ac:dyDescent="0.25">
      <c r="A20" t="s">
        <v>70</v>
      </c>
      <c r="B20" t="s">
        <v>104</v>
      </c>
      <c r="C20" s="4">
        <v>43624</v>
      </c>
      <c r="D20" s="5">
        <v>0.47083333333333338</v>
      </c>
      <c r="E20">
        <v>232.46559767291399</v>
      </c>
      <c r="F20" s="2">
        <f t="shared" si="0"/>
        <v>1</v>
      </c>
      <c r="G20" s="2">
        <f t="shared" si="1"/>
        <v>3</v>
      </c>
      <c r="H20">
        <v>12</v>
      </c>
      <c r="I20">
        <v>0</v>
      </c>
      <c r="J20">
        <v>2789.5871720749601</v>
      </c>
      <c r="K20">
        <v>12</v>
      </c>
      <c r="L20">
        <v>12</v>
      </c>
      <c r="M20">
        <v>12</v>
      </c>
      <c r="N20">
        <v>12</v>
      </c>
      <c r="O20">
        <v>12</v>
      </c>
      <c r="P20">
        <v>12</v>
      </c>
      <c r="Q20">
        <v>12</v>
      </c>
      <c r="R20">
        <v>12</v>
      </c>
      <c r="S20">
        <v>12</v>
      </c>
      <c r="T20">
        <v>12</v>
      </c>
      <c r="U20">
        <v>12</v>
      </c>
      <c r="V20">
        <v>12</v>
      </c>
      <c r="W20">
        <v>12</v>
      </c>
      <c r="X20">
        <v>11</v>
      </c>
      <c r="Y20">
        <v>11</v>
      </c>
      <c r="Z20">
        <v>10</v>
      </c>
      <c r="AA20">
        <v>8</v>
      </c>
      <c r="AB20">
        <v>8</v>
      </c>
      <c r="AC20">
        <v>8</v>
      </c>
      <c r="AD20">
        <v>8</v>
      </c>
      <c r="AE20">
        <v>7</v>
      </c>
      <c r="AF20">
        <v>6</v>
      </c>
      <c r="AG20">
        <v>6</v>
      </c>
      <c r="AH20">
        <v>6</v>
      </c>
      <c r="AI20">
        <v>6</v>
      </c>
      <c r="AJ20">
        <v>6</v>
      </c>
      <c r="AK20">
        <v>6</v>
      </c>
      <c r="AL20">
        <v>6</v>
      </c>
      <c r="AM20">
        <v>6</v>
      </c>
      <c r="AN20">
        <v>6</v>
      </c>
      <c r="AO20">
        <v>6</v>
      </c>
      <c r="AP20">
        <v>6</v>
      </c>
      <c r="AQ20">
        <v>6</v>
      </c>
      <c r="AR20">
        <v>6</v>
      </c>
      <c r="AS20">
        <v>6</v>
      </c>
      <c r="AT20">
        <v>6</v>
      </c>
      <c r="AU20">
        <v>6</v>
      </c>
      <c r="AV20">
        <v>6</v>
      </c>
      <c r="AW20">
        <v>6</v>
      </c>
      <c r="AX20">
        <v>6</v>
      </c>
      <c r="AY20">
        <v>6</v>
      </c>
      <c r="AZ20">
        <v>5</v>
      </c>
      <c r="BA20">
        <v>5</v>
      </c>
      <c r="BB20">
        <v>5</v>
      </c>
      <c r="BC20">
        <v>5</v>
      </c>
      <c r="BD20">
        <v>4</v>
      </c>
      <c r="BE20">
        <v>4</v>
      </c>
      <c r="BF20">
        <v>4</v>
      </c>
      <c r="BG20">
        <v>4</v>
      </c>
      <c r="BH20">
        <v>4</v>
      </c>
      <c r="BI20">
        <v>3</v>
      </c>
      <c r="BJ20">
        <v>2</v>
      </c>
      <c r="BK20">
        <v>1</v>
      </c>
      <c r="BL20">
        <v>0</v>
      </c>
      <c r="BM20">
        <v>0</v>
      </c>
      <c r="BN20">
        <v>0</v>
      </c>
      <c r="BO20">
        <v>0</v>
      </c>
      <c r="BP20">
        <v>0</v>
      </c>
      <c r="BQ20">
        <v>0</v>
      </c>
      <c r="BR20">
        <v>0</v>
      </c>
    </row>
    <row r="21" spans="1:70" x14ac:dyDescent="0.25">
      <c r="A21" t="s">
        <v>70</v>
      </c>
      <c r="B21" t="s">
        <v>105</v>
      </c>
      <c r="C21" s="4">
        <v>43624</v>
      </c>
      <c r="D21" s="5">
        <v>0.47152777777777777</v>
      </c>
      <c r="E21">
        <v>171.44997122963201</v>
      </c>
      <c r="F21" s="2">
        <f t="shared" si="0"/>
        <v>1</v>
      </c>
      <c r="G21" s="2">
        <f t="shared" si="1"/>
        <v>4</v>
      </c>
      <c r="H21">
        <v>12</v>
      </c>
      <c r="I21">
        <v>0</v>
      </c>
      <c r="J21">
        <v>2057.3996547555898</v>
      </c>
      <c r="K21">
        <v>12</v>
      </c>
      <c r="L21">
        <v>12</v>
      </c>
      <c r="M21">
        <v>12</v>
      </c>
      <c r="N21">
        <v>12</v>
      </c>
      <c r="O21">
        <v>12</v>
      </c>
      <c r="P21">
        <v>12</v>
      </c>
      <c r="Q21">
        <v>12</v>
      </c>
      <c r="R21">
        <v>12</v>
      </c>
      <c r="S21">
        <v>12</v>
      </c>
      <c r="T21">
        <v>11</v>
      </c>
      <c r="U21">
        <v>11</v>
      </c>
      <c r="V21">
        <v>11</v>
      </c>
      <c r="W21">
        <v>11</v>
      </c>
      <c r="X21">
        <v>11</v>
      </c>
      <c r="Y21">
        <v>11</v>
      </c>
      <c r="Z21">
        <v>11</v>
      </c>
      <c r="AA21">
        <v>11</v>
      </c>
      <c r="AB21">
        <v>10</v>
      </c>
      <c r="AC21">
        <v>7</v>
      </c>
      <c r="AD21">
        <v>7</v>
      </c>
      <c r="AE21">
        <v>7</v>
      </c>
      <c r="AF21">
        <v>7</v>
      </c>
      <c r="AG21">
        <v>7</v>
      </c>
      <c r="AH21">
        <v>7</v>
      </c>
      <c r="AI21">
        <v>6</v>
      </c>
      <c r="AJ21">
        <v>6</v>
      </c>
      <c r="AK21">
        <v>6</v>
      </c>
      <c r="AL21">
        <v>6</v>
      </c>
      <c r="AM21">
        <v>6</v>
      </c>
      <c r="AN21">
        <v>6</v>
      </c>
      <c r="AO21">
        <v>6</v>
      </c>
      <c r="AP21">
        <v>6</v>
      </c>
      <c r="AQ21">
        <v>6</v>
      </c>
      <c r="AR21">
        <v>6</v>
      </c>
      <c r="AS21">
        <v>6</v>
      </c>
      <c r="AT21">
        <v>5</v>
      </c>
      <c r="AU21">
        <v>5</v>
      </c>
      <c r="AV21">
        <v>4</v>
      </c>
      <c r="AW21">
        <v>4</v>
      </c>
      <c r="AX21">
        <v>4</v>
      </c>
      <c r="AY21">
        <v>4</v>
      </c>
      <c r="AZ21">
        <v>4</v>
      </c>
      <c r="BA21">
        <v>4</v>
      </c>
      <c r="BB21">
        <v>4</v>
      </c>
      <c r="BC21">
        <v>3</v>
      </c>
      <c r="BD21">
        <v>3</v>
      </c>
      <c r="BE21">
        <v>3</v>
      </c>
      <c r="BF21">
        <v>3</v>
      </c>
      <c r="BG21">
        <v>2</v>
      </c>
      <c r="BH21">
        <v>2</v>
      </c>
      <c r="BI21">
        <v>1</v>
      </c>
      <c r="BJ21">
        <v>0</v>
      </c>
      <c r="BK21">
        <v>0</v>
      </c>
      <c r="BL21">
        <v>0</v>
      </c>
      <c r="BM21">
        <v>0</v>
      </c>
      <c r="BN21">
        <v>0</v>
      </c>
      <c r="BO21">
        <v>0</v>
      </c>
      <c r="BP21">
        <v>0</v>
      </c>
      <c r="BQ21">
        <v>0</v>
      </c>
      <c r="BR21">
        <v>0</v>
      </c>
    </row>
    <row r="22" spans="1:70" x14ac:dyDescent="0.25">
      <c r="A22" t="s">
        <v>70</v>
      </c>
      <c r="B22" t="s">
        <v>106</v>
      </c>
      <c r="C22" s="4">
        <v>43624</v>
      </c>
      <c r="D22" s="5">
        <v>0.47222222222222227</v>
      </c>
      <c r="E22">
        <v>128.89501957203001</v>
      </c>
      <c r="F22" s="2">
        <f t="shared" si="0"/>
        <v>1</v>
      </c>
      <c r="G22" s="2">
        <f t="shared" si="1"/>
        <v>5</v>
      </c>
      <c r="H22">
        <v>12</v>
      </c>
      <c r="I22">
        <v>0</v>
      </c>
      <c r="J22">
        <v>1546.74023486436</v>
      </c>
      <c r="K22">
        <v>12</v>
      </c>
      <c r="L22">
        <v>12</v>
      </c>
      <c r="M22">
        <v>12</v>
      </c>
      <c r="N22">
        <v>12</v>
      </c>
      <c r="O22">
        <v>12</v>
      </c>
      <c r="P22">
        <v>12</v>
      </c>
      <c r="Q22">
        <v>12</v>
      </c>
      <c r="R22">
        <v>12</v>
      </c>
      <c r="S22">
        <v>12</v>
      </c>
      <c r="T22">
        <v>12</v>
      </c>
      <c r="U22">
        <v>12</v>
      </c>
      <c r="V22">
        <v>12</v>
      </c>
      <c r="W22">
        <v>12</v>
      </c>
      <c r="X22">
        <v>12</v>
      </c>
      <c r="Y22">
        <v>12</v>
      </c>
      <c r="Z22">
        <v>12</v>
      </c>
      <c r="AA22">
        <v>12</v>
      </c>
      <c r="AB22">
        <v>10</v>
      </c>
      <c r="AC22">
        <v>8</v>
      </c>
      <c r="AD22">
        <v>7</v>
      </c>
      <c r="AE22">
        <v>6</v>
      </c>
      <c r="AF22">
        <v>5</v>
      </c>
      <c r="AG22">
        <v>5</v>
      </c>
      <c r="AH22">
        <v>4</v>
      </c>
      <c r="AI22">
        <v>4</v>
      </c>
      <c r="AJ22">
        <v>3</v>
      </c>
      <c r="AK22">
        <v>3</v>
      </c>
      <c r="AL22">
        <v>3</v>
      </c>
      <c r="AM22">
        <v>3</v>
      </c>
      <c r="AN22">
        <v>3</v>
      </c>
      <c r="AO22">
        <v>3</v>
      </c>
      <c r="AP22">
        <v>3</v>
      </c>
      <c r="AQ22">
        <v>3</v>
      </c>
      <c r="AR22">
        <v>3</v>
      </c>
      <c r="AS22">
        <v>3</v>
      </c>
      <c r="AT22">
        <v>3</v>
      </c>
      <c r="AU22">
        <v>3</v>
      </c>
      <c r="AV22">
        <v>2</v>
      </c>
      <c r="AW22">
        <v>2</v>
      </c>
      <c r="AX22">
        <v>1</v>
      </c>
      <c r="AY22">
        <v>1</v>
      </c>
      <c r="AZ22">
        <v>1</v>
      </c>
      <c r="BA22">
        <v>1</v>
      </c>
      <c r="BB22">
        <v>1</v>
      </c>
      <c r="BC22">
        <v>1</v>
      </c>
      <c r="BD22">
        <v>1</v>
      </c>
      <c r="BE22">
        <v>1</v>
      </c>
      <c r="BF22">
        <v>1</v>
      </c>
      <c r="BG22">
        <v>1</v>
      </c>
      <c r="BH22">
        <v>1</v>
      </c>
      <c r="BI22">
        <v>1</v>
      </c>
      <c r="BJ22">
        <v>0</v>
      </c>
      <c r="BK22">
        <v>0</v>
      </c>
      <c r="BL22">
        <v>0</v>
      </c>
      <c r="BM22">
        <v>0</v>
      </c>
      <c r="BN22">
        <v>0</v>
      </c>
      <c r="BO22">
        <v>0</v>
      </c>
      <c r="BP22">
        <v>0</v>
      </c>
      <c r="BQ22">
        <v>0</v>
      </c>
      <c r="BR22">
        <v>0</v>
      </c>
    </row>
    <row r="23" spans="1:70" x14ac:dyDescent="0.25">
      <c r="A23" t="s">
        <v>70</v>
      </c>
      <c r="B23" t="s">
        <v>107</v>
      </c>
      <c r="C23" s="4">
        <v>43624</v>
      </c>
      <c r="D23" s="5">
        <v>0.47291666666666665</v>
      </c>
      <c r="E23">
        <v>460.10742184339102</v>
      </c>
      <c r="F23" s="2">
        <f t="shared" si="0"/>
        <v>1</v>
      </c>
      <c r="G23" s="2">
        <f t="shared" si="1"/>
        <v>6</v>
      </c>
      <c r="H23">
        <v>12</v>
      </c>
      <c r="I23">
        <v>0</v>
      </c>
      <c r="J23">
        <v>5521.2890621206898</v>
      </c>
      <c r="K23">
        <v>12</v>
      </c>
      <c r="L23">
        <v>12</v>
      </c>
      <c r="M23">
        <v>12</v>
      </c>
      <c r="N23">
        <v>12</v>
      </c>
      <c r="O23">
        <v>12</v>
      </c>
      <c r="P23">
        <v>12</v>
      </c>
      <c r="Q23">
        <v>12</v>
      </c>
      <c r="R23">
        <v>12</v>
      </c>
      <c r="S23">
        <v>12</v>
      </c>
      <c r="T23">
        <v>12</v>
      </c>
      <c r="U23">
        <v>12</v>
      </c>
      <c r="V23">
        <v>12</v>
      </c>
      <c r="W23">
        <v>12</v>
      </c>
      <c r="X23">
        <v>12</v>
      </c>
      <c r="Y23">
        <v>12</v>
      </c>
      <c r="Z23">
        <v>11</v>
      </c>
      <c r="AA23">
        <v>11</v>
      </c>
      <c r="AB23">
        <v>11</v>
      </c>
      <c r="AC23">
        <v>11</v>
      </c>
      <c r="AD23">
        <v>11</v>
      </c>
      <c r="AE23">
        <v>11</v>
      </c>
      <c r="AF23">
        <v>11</v>
      </c>
      <c r="AG23">
        <v>11</v>
      </c>
      <c r="AH23">
        <v>11</v>
      </c>
      <c r="AI23">
        <v>11</v>
      </c>
      <c r="AJ23">
        <v>10</v>
      </c>
      <c r="AK23">
        <v>10</v>
      </c>
      <c r="AL23">
        <v>10</v>
      </c>
      <c r="AM23">
        <v>10</v>
      </c>
      <c r="AN23">
        <v>10</v>
      </c>
      <c r="AO23">
        <v>10</v>
      </c>
      <c r="AP23">
        <v>10</v>
      </c>
      <c r="AQ23">
        <v>10</v>
      </c>
      <c r="AR23">
        <v>10</v>
      </c>
      <c r="AS23">
        <v>10</v>
      </c>
      <c r="AT23">
        <v>10</v>
      </c>
      <c r="AU23">
        <v>8</v>
      </c>
      <c r="AV23">
        <v>8</v>
      </c>
      <c r="AW23">
        <v>8</v>
      </c>
      <c r="AX23">
        <v>8</v>
      </c>
      <c r="AY23">
        <v>8</v>
      </c>
      <c r="AZ23">
        <v>8</v>
      </c>
      <c r="BA23">
        <v>7</v>
      </c>
      <c r="BB23">
        <v>7</v>
      </c>
      <c r="BC23">
        <v>7</v>
      </c>
      <c r="BD23">
        <v>7</v>
      </c>
      <c r="BE23">
        <v>7</v>
      </c>
      <c r="BF23">
        <v>7</v>
      </c>
      <c r="BG23">
        <v>6</v>
      </c>
      <c r="BH23">
        <v>6</v>
      </c>
      <c r="BI23">
        <v>5</v>
      </c>
      <c r="BJ23">
        <v>5</v>
      </c>
      <c r="BK23">
        <v>3</v>
      </c>
      <c r="BL23">
        <v>3</v>
      </c>
      <c r="BM23">
        <v>3</v>
      </c>
      <c r="BN23">
        <v>1</v>
      </c>
      <c r="BO23">
        <v>1</v>
      </c>
      <c r="BP23">
        <v>0</v>
      </c>
      <c r="BQ23">
        <v>0</v>
      </c>
      <c r="BR23">
        <v>0</v>
      </c>
    </row>
    <row r="24" spans="1:70" x14ac:dyDescent="0.25">
      <c r="A24" t="s">
        <v>70</v>
      </c>
      <c r="B24" t="s">
        <v>108</v>
      </c>
      <c r="C24" s="4">
        <v>43624</v>
      </c>
      <c r="D24" s="5">
        <v>0.47361111111111115</v>
      </c>
      <c r="E24">
        <v>291.67152415087799</v>
      </c>
      <c r="F24" s="2">
        <f t="shared" si="0"/>
        <v>1</v>
      </c>
      <c r="G24" s="2">
        <f t="shared" si="1"/>
        <v>7</v>
      </c>
      <c r="H24">
        <v>12</v>
      </c>
      <c r="I24">
        <v>0</v>
      </c>
      <c r="J24">
        <v>3500.0582898105299</v>
      </c>
      <c r="K24">
        <v>12</v>
      </c>
      <c r="L24">
        <v>12</v>
      </c>
      <c r="M24">
        <v>12</v>
      </c>
      <c r="N24">
        <v>12</v>
      </c>
      <c r="O24">
        <v>12</v>
      </c>
      <c r="P24">
        <v>12</v>
      </c>
      <c r="Q24">
        <v>12</v>
      </c>
      <c r="R24">
        <v>12</v>
      </c>
      <c r="S24">
        <v>12</v>
      </c>
      <c r="T24">
        <v>12</v>
      </c>
      <c r="U24">
        <v>12</v>
      </c>
      <c r="V24">
        <v>12</v>
      </c>
      <c r="W24">
        <v>12</v>
      </c>
      <c r="X24">
        <v>12</v>
      </c>
      <c r="Y24">
        <v>12</v>
      </c>
      <c r="Z24">
        <v>12</v>
      </c>
      <c r="AA24">
        <v>12</v>
      </c>
      <c r="AB24">
        <v>12</v>
      </c>
      <c r="AC24">
        <v>12</v>
      </c>
      <c r="AD24">
        <v>12</v>
      </c>
      <c r="AE24">
        <v>12</v>
      </c>
      <c r="AF24">
        <v>12</v>
      </c>
      <c r="AG24">
        <v>12</v>
      </c>
      <c r="AH24">
        <v>12</v>
      </c>
      <c r="AI24">
        <v>10</v>
      </c>
      <c r="AJ24">
        <v>9</v>
      </c>
      <c r="AK24">
        <v>8</v>
      </c>
      <c r="AL24">
        <v>7</v>
      </c>
      <c r="AM24">
        <v>7</v>
      </c>
      <c r="AN24">
        <v>7</v>
      </c>
      <c r="AO24">
        <v>7</v>
      </c>
      <c r="AP24">
        <v>7</v>
      </c>
      <c r="AQ24">
        <v>7</v>
      </c>
      <c r="AR24">
        <v>7</v>
      </c>
      <c r="AS24">
        <v>7</v>
      </c>
      <c r="AT24">
        <v>7</v>
      </c>
      <c r="AU24">
        <v>7</v>
      </c>
      <c r="AV24">
        <v>7</v>
      </c>
      <c r="AW24">
        <v>7</v>
      </c>
      <c r="AX24">
        <v>7</v>
      </c>
      <c r="AY24">
        <v>7</v>
      </c>
      <c r="AZ24">
        <v>7</v>
      </c>
      <c r="BA24">
        <v>7</v>
      </c>
      <c r="BB24">
        <v>7</v>
      </c>
      <c r="BC24">
        <v>7</v>
      </c>
      <c r="BD24">
        <v>7</v>
      </c>
      <c r="BE24">
        <v>7</v>
      </c>
      <c r="BF24">
        <v>7</v>
      </c>
      <c r="BG24">
        <v>7</v>
      </c>
      <c r="BH24">
        <v>7</v>
      </c>
      <c r="BI24">
        <v>4</v>
      </c>
      <c r="BJ24">
        <v>2</v>
      </c>
      <c r="BK24">
        <v>0</v>
      </c>
      <c r="BL24">
        <v>0</v>
      </c>
      <c r="BM24">
        <v>0</v>
      </c>
      <c r="BN24">
        <v>0</v>
      </c>
      <c r="BO24">
        <v>0</v>
      </c>
      <c r="BP24">
        <v>0</v>
      </c>
      <c r="BQ24">
        <v>0</v>
      </c>
      <c r="BR24">
        <v>0</v>
      </c>
    </row>
    <row r="25" spans="1:70" x14ac:dyDescent="0.25">
      <c r="A25" t="s">
        <v>70</v>
      </c>
      <c r="B25" t="s">
        <v>109</v>
      </c>
      <c r="C25" s="4">
        <v>43624</v>
      </c>
      <c r="D25" s="5">
        <v>0.47430555555555554</v>
      </c>
      <c r="E25">
        <v>145.68985670295899</v>
      </c>
      <c r="F25" s="2">
        <f t="shared" si="0"/>
        <v>1</v>
      </c>
      <c r="G25" s="2">
        <f t="shared" si="1"/>
        <v>8</v>
      </c>
      <c r="H25">
        <v>12</v>
      </c>
      <c r="I25">
        <v>0</v>
      </c>
      <c r="J25">
        <v>1748.2782804355099</v>
      </c>
      <c r="K25">
        <v>12</v>
      </c>
      <c r="L25">
        <v>12</v>
      </c>
      <c r="M25">
        <v>12</v>
      </c>
      <c r="N25">
        <v>12</v>
      </c>
      <c r="O25">
        <v>12</v>
      </c>
      <c r="P25">
        <v>12</v>
      </c>
      <c r="Q25">
        <v>12</v>
      </c>
      <c r="R25">
        <v>12</v>
      </c>
      <c r="S25">
        <v>12</v>
      </c>
      <c r="T25">
        <v>12</v>
      </c>
      <c r="U25">
        <v>12</v>
      </c>
      <c r="V25">
        <v>12</v>
      </c>
      <c r="W25">
        <v>12</v>
      </c>
      <c r="X25">
        <v>12</v>
      </c>
      <c r="Y25">
        <v>12</v>
      </c>
      <c r="Z25">
        <v>12</v>
      </c>
      <c r="AA25">
        <v>12</v>
      </c>
      <c r="AB25">
        <v>12</v>
      </c>
      <c r="AC25">
        <v>11</v>
      </c>
      <c r="AD25">
        <v>10</v>
      </c>
      <c r="AE25">
        <v>9</v>
      </c>
      <c r="AF25">
        <v>7</v>
      </c>
      <c r="AG25">
        <v>4</v>
      </c>
      <c r="AH25">
        <v>3</v>
      </c>
      <c r="AI25">
        <v>2</v>
      </c>
      <c r="AJ25">
        <v>2</v>
      </c>
      <c r="AK25">
        <v>2</v>
      </c>
      <c r="AL25">
        <v>1</v>
      </c>
      <c r="AM25">
        <v>1</v>
      </c>
      <c r="AN25">
        <v>1</v>
      </c>
      <c r="AO25">
        <v>1</v>
      </c>
      <c r="AP25">
        <v>1</v>
      </c>
      <c r="AQ25">
        <v>1</v>
      </c>
      <c r="AR25">
        <v>1</v>
      </c>
      <c r="AS25">
        <v>1</v>
      </c>
      <c r="AT25">
        <v>1</v>
      </c>
      <c r="AU25">
        <v>1</v>
      </c>
      <c r="AV25">
        <v>1</v>
      </c>
      <c r="AW25">
        <v>1</v>
      </c>
      <c r="AX25">
        <v>1</v>
      </c>
      <c r="AY25">
        <v>1</v>
      </c>
      <c r="AZ25">
        <v>1</v>
      </c>
      <c r="BA25">
        <v>1</v>
      </c>
      <c r="BB25">
        <v>1</v>
      </c>
      <c r="BC25">
        <v>1</v>
      </c>
      <c r="BD25">
        <v>1</v>
      </c>
      <c r="BE25">
        <v>1</v>
      </c>
      <c r="BF25">
        <v>1</v>
      </c>
      <c r="BG25">
        <v>1</v>
      </c>
      <c r="BH25">
        <v>1</v>
      </c>
      <c r="BI25">
        <v>1</v>
      </c>
      <c r="BJ25">
        <v>1</v>
      </c>
      <c r="BK25">
        <v>1</v>
      </c>
      <c r="BL25">
        <v>1</v>
      </c>
      <c r="BM25">
        <v>1</v>
      </c>
      <c r="BN25">
        <v>0</v>
      </c>
      <c r="BO25">
        <v>0</v>
      </c>
      <c r="BP25">
        <v>0</v>
      </c>
      <c r="BQ25">
        <v>0</v>
      </c>
      <c r="BR25">
        <v>0</v>
      </c>
    </row>
    <row r="26" spans="1:70" x14ac:dyDescent="0.25">
      <c r="A26" t="s">
        <v>70</v>
      </c>
      <c r="B26" t="s">
        <v>110</v>
      </c>
      <c r="C26" s="4">
        <v>43624</v>
      </c>
      <c r="D26" s="5">
        <v>0.47500000000000003</v>
      </c>
      <c r="E26">
        <v>161.43411361856101</v>
      </c>
      <c r="F26" s="2">
        <f t="shared" si="0"/>
        <v>1</v>
      </c>
      <c r="G26" s="2">
        <f t="shared" si="1"/>
        <v>9</v>
      </c>
      <c r="H26">
        <v>12</v>
      </c>
      <c r="I26">
        <v>0</v>
      </c>
      <c r="J26">
        <v>1937.2093634227299</v>
      </c>
      <c r="K26">
        <v>12</v>
      </c>
      <c r="L26">
        <v>12</v>
      </c>
      <c r="M26">
        <v>11</v>
      </c>
      <c r="N26">
        <v>11</v>
      </c>
      <c r="O26">
        <v>11</v>
      </c>
      <c r="P26">
        <v>11</v>
      </c>
      <c r="Q26">
        <v>11</v>
      </c>
      <c r="R26">
        <v>11</v>
      </c>
      <c r="S26">
        <v>11</v>
      </c>
      <c r="T26">
        <v>11</v>
      </c>
      <c r="U26">
        <v>11</v>
      </c>
      <c r="V26">
        <v>11</v>
      </c>
      <c r="W26">
        <v>11</v>
      </c>
      <c r="X26">
        <v>11</v>
      </c>
      <c r="Y26">
        <v>11</v>
      </c>
      <c r="Z26">
        <v>11</v>
      </c>
      <c r="AA26">
        <v>11</v>
      </c>
      <c r="AB26">
        <v>11</v>
      </c>
      <c r="AC26">
        <v>11</v>
      </c>
      <c r="AD26">
        <v>11</v>
      </c>
      <c r="AE26">
        <v>9</v>
      </c>
      <c r="AF26">
        <v>8</v>
      </c>
      <c r="AG26">
        <v>8</v>
      </c>
      <c r="AH26">
        <v>7</v>
      </c>
      <c r="AI26">
        <v>6</v>
      </c>
      <c r="AJ26">
        <v>6</v>
      </c>
      <c r="AK26">
        <v>5</v>
      </c>
      <c r="AL26">
        <v>5</v>
      </c>
      <c r="AM26">
        <v>5</v>
      </c>
      <c r="AN26">
        <v>5</v>
      </c>
      <c r="AO26">
        <v>5</v>
      </c>
      <c r="AP26">
        <v>5</v>
      </c>
      <c r="AQ26">
        <v>5</v>
      </c>
      <c r="AR26">
        <v>5</v>
      </c>
      <c r="AS26">
        <v>4</v>
      </c>
      <c r="AT26">
        <v>4</v>
      </c>
      <c r="AU26">
        <v>4</v>
      </c>
      <c r="AV26">
        <v>4</v>
      </c>
      <c r="AW26">
        <v>3</v>
      </c>
      <c r="AX26">
        <v>3</v>
      </c>
      <c r="AY26">
        <v>3</v>
      </c>
      <c r="AZ26">
        <v>3</v>
      </c>
      <c r="BA26">
        <v>3</v>
      </c>
      <c r="BB26">
        <v>3</v>
      </c>
      <c r="BC26">
        <v>3</v>
      </c>
      <c r="BD26">
        <v>1</v>
      </c>
      <c r="BE26">
        <v>1</v>
      </c>
      <c r="BF26">
        <v>1</v>
      </c>
      <c r="BG26">
        <v>1</v>
      </c>
      <c r="BH26">
        <v>1</v>
      </c>
      <c r="BI26">
        <v>1</v>
      </c>
      <c r="BJ26">
        <v>1</v>
      </c>
      <c r="BK26">
        <v>0</v>
      </c>
      <c r="BL26">
        <v>0</v>
      </c>
      <c r="BM26">
        <v>0</v>
      </c>
      <c r="BN26">
        <v>0</v>
      </c>
      <c r="BO26">
        <v>0</v>
      </c>
      <c r="BP26">
        <v>0</v>
      </c>
      <c r="BQ26">
        <v>0</v>
      </c>
      <c r="BR26">
        <v>0</v>
      </c>
    </row>
    <row r="27" spans="1:70" x14ac:dyDescent="0.25">
      <c r="A27" t="s">
        <v>70</v>
      </c>
      <c r="B27" t="s">
        <v>111</v>
      </c>
      <c r="C27" s="4">
        <v>43624</v>
      </c>
      <c r="D27" s="5">
        <v>0.47569444444444442</v>
      </c>
      <c r="E27">
        <v>114.791056495085</v>
      </c>
      <c r="F27" s="2">
        <f t="shared" si="0"/>
        <v>1</v>
      </c>
      <c r="G27" s="2">
        <f t="shared" si="1"/>
        <v>10</v>
      </c>
      <c r="H27">
        <v>12</v>
      </c>
      <c r="I27">
        <v>0</v>
      </c>
      <c r="J27">
        <v>1377.49267794102</v>
      </c>
      <c r="K27">
        <v>12</v>
      </c>
      <c r="L27">
        <v>12</v>
      </c>
      <c r="M27">
        <v>11</v>
      </c>
      <c r="N27">
        <v>11</v>
      </c>
      <c r="O27">
        <v>11</v>
      </c>
      <c r="P27">
        <v>10</v>
      </c>
      <c r="Q27">
        <v>9</v>
      </c>
      <c r="R27">
        <v>8</v>
      </c>
      <c r="S27">
        <v>8</v>
      </c>
      <c r="T27">
        <v>8</v>
      </c>
      <c r="U27">
        <v>8</v>
      </c>
      <c r="V27">
        <v>8</v>
      </c>
      <c r="W27">
        <v>8</v>
      </c>
      <c r="X27">
        <v>7</v>
      </c>
      <c r="Y27">
        <v>7</v>
      </c>
      <c r="Z27">
        <v>7</v>
      </c>
      <c r="AA27">
        <v>6</v>
      </c>
      <c r="AB27">
        <v>6</v>
      </c>
      <c r="AC27">
        <v>6</v>
      </c>
      <c r="AD27">
        <v>6</v>
      </c>
      <c r="AE27">
        <v>6</v>
      </c>
      <c r="AF27">
        <v>6</v>
      </c>
      <c r="AG27">
        <v>6</v>
      </c>
      <c r="AH27">
        <v>6</v>
      </c>
      <c r="AI27">
        <v>6</v>
      </c>
      <c r="AJ27">
        <v>6</v>
      </c>
      <c r="AK27">
        <v>5</v>
      </c>
      <c r="AL27">
        <v>5</v>
      </c>
      <c r="AM27">
        <v>5</v>
      </c>
      <c r="AN27">
        <v>5</v>
      </c>
      <c r="AO27">
        <v>5</v>
      </c>
      <c r="AP27">
        <v>4</v>
      </c>
      <c r="AQ27">
        <v>4</v>
      </c>
      <c r="AR27">
        <v>4</v>
      </c>
      <c r="AS27">
        <v>3</v>
      </c>
      <c r="AT27">
        <v>3</v>
      </c>
      <c r="AU27">
        <v>3</v>
      </c>
      <c r="AV27">
        <v>3</v>
      </c>
      <c r="AW27">
        <v>3</v>
      </c>
      <c r="AX27">
        <v>3</v>
      </c>
      <c r="AY27">
        <v>3</v>
      </c>
      <c r="AZ27">
        <v>3</v>
      </c>
      <c r="BA27">
        <v>3</v>
      </c>
      <c r="BB27">
        <v>3</v>
      </c>
      <c r="BC27">
        <v>2</v>
      </c>
      <c r="BD27">
        <v>2</v>
      </c>
      <c r="BE27">
        <v>1</v>
      </c>
      <c r="BF27">
        <v>1</v>
      </c>
      <c r="BG27">
        <v>1</v>
      </c>
      <c r="BH27">
        <v>1</v>
      </c>
      <c r="BI27">
        <v>0</v>
      </c>
      <c r="BJ27">
        <v>0</v>
      </c>
      <c r="BK27">
        <v>0</v>
      </c>
      <c r="BL27">
        <v>0</v>
      </c>
      <c r="BM27">
        <v>0</v>
      </c>
      <c r="BN27">
        <v>0</v>
      </c>
      <c r="BO27">
        <v>0</v>
      </c>
      <c r="BP27">
        <v>0</v>
      </c>
      <c r="BQ27">
        <v>0</v>
      </c>
      <c r="BR27">
        <v>0</v>
      </c>
    </row>
    <row r="28" spans="1:70" x14ac:dyDescent="0.25">
      <c r="A28" t="s">
        <v>70</v>
      </c>
      <c r="B28" t="s">
        <v>112</v>
      </c>
      <c r="C28" s="4">
        <v>43624</v>
      </c>
      <c r="D28" s="5">
        <v>0.47638888888888892</v>
      </c>
      <c r="E28">
        <v>111.600790770416</v>
      </c>
      <c r="F28" s="2">
        <f t="shared" si="0"/>
        <v>1</v>
      </c>
      <c r="G28" s="2">
        <f t="shared" si="1"/>
        <v>11</v>
      </c>
      <c r="H28">
        <v>12</v>
      </c>
      <c r="I28">
        <v>0</v>
      </c>
      <c r="J28">
        <v>1339.20948924499</v>
      </c>
      <c r="K28">
        <v>12</v>
      </c>
      <c r="L28">
        <v>12</v>
      </c>
      <c r="M28">
        <v>12</v>
      </c>
      <c r="N28">
        <v>12</v>
      </c>
      <c r="O28">
        <v>12</v>
      </c>
      <c r="P28">
        <v>12</v>
      </c>
      <c r="Q28">
        <v>12</v>
      </c>
      <c r="R28">
        <v>12</v>
      </c>
      <c r="S28">
        <v>12</v>
      </c>
      <c r="T28">
        <v>12</v>
      </c>
      <c r="U28">
        <v>12</v>
      </c>
      <c r="V28">
        <v>12</v>
      </c>
      <c r="W28">
        <v>12</v>
      </c>
      <c r="X28">
        <v>11</v>
      </c>
      <c r="Y28">
        <v>11</v>
      </c>
      <c r="Z28">
        <v>11</v>
      </c>
      <c r="AA28">
        <v>10</v>
      </c>
      <c r="AB28">
        <v>9</v>
      </c>
      <c r="AC28">
        <v>9</v>
      </c>
      <c r="AD28">
        <v>9</v>
      </c>
      <c r="AE28">
        <v>9</v>
      </c>
      <c r="AF28">
        <v>9</v>
      </c>
      <c r="AG28">
        <v>9</v>
      </c>
      <c r="AH28">
        <v>8</v>
      </c>
      <c r="AI28">
        <v>7</v>
      </c>
      <c r="AJ28">
        <v>7</v>
      </c>
      <c r="AK28">
        <v>7</v>
      </c>
      <c r="AL28">
        <v>6</v>
      </c>
      <c r="AM28">
        <v>6</v>
      </c>
      <c r="AN28">
        <v>6</v>
      </c>
      <c r="AO28">
        <v>6</v>
      </c>
      <c r="AP28">
        <v>4</v>
      </c>
      <c r="AQ28">
        <v>3</v>
      </c>
      <c r="AR28">
        <v>2</v>
      </c>
      <c r="AS28">
        <v>1</v>
      </c>
      <c r="AT28">
        <v>1</v>
      </c>
      <c r="AU28">
        <v>1</v>
      </c>
      <c r="AV28">
        <v>1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  <c r="BI28">
        <v>0</v>
      </c>
      <c r="BJ28">
        <v>0</v>
      </c>
      <c r="BK28">
        <v>0</v>
      </c>
      <c r="BL28">
        <v>0</v>
      </c>
      <c r="BM28">
        <v>0</v>
      </c>
      <c r="BN28">
        <v>0</v>
      </c>
      <c r="BO28">
        <v>0</v>
      </c>
      <c r="BP28">
        <v>0</v>
      </c>
      <c r="BQ28">
        <v>0</v>
      </c>
      <c r="BR28">
        <v>0</v>
      </c>
    </row>
    <row r="29" spans="1:70" x14ac:dyDescent="0.25">
      <c r="A29" t="s">
        <v>70</v>
      </c>
      <c r="B29" t="s">
        <v>113</v>
      </c>
      <c r="C29" s="4">
        <v>43624</v>
      </c>
      <c r="D29" s="5">
        <v>0.4770833333333333</v>
      </c>
      <c r="E29">
        <v>221.682571721259</v>
      </c>
      <c r="F29" s="2">
        <f t="shared" si="0"/>
        <v>1</v>
      </c>
      <c r="G29" s="2">
        <f t="shared" si="1"/>
        <v>12</v>
      </c>
      <c r="H29">
        <v>12</v>
      </c>
      <c r="I29">
        <v>0</v>
      </c>
      <c r="J29">
        <v>2660.1908606551101</v>
      </c>
      <c r="K29">
        <v>12</v>
      </c>
      <c r="L29">
        <v>12</v>
      </c>
      <c r="M29">
        <v>12</v>
      </c>
      <c r="N29">
        <v>12</v>
      </c>
      <c r="O29">
        <v>12</v>
      </c>
      <c r="P29">
        <v>12</v>
      </c>
      <c r="Q29">
        <v>12</v>
      </c>
      <c r="R29">
        <v>12</v>
      </c>
      <c r="S29">
        <v>12</v>
      </c>
      <c r="T29">
        <v>12</v>
      </c>
      <c r="U29">
        <v>12</v>
      </c>
      <c r="V29">
        <v>11</v>
      </c>
      <c r="W29">
        <v>10</v>
      </c>
      <c r="X29">
        <v>10</v>
      </c>
      <c r="Y29">
        <v>10</v>
      </c>
      <c r="Z29">
        <v>10</v>
      </c>
      <c r="AA29">
        <v>9</v>
      </c>
      <c r="AB29">
        <v>9</v>
      </c>
      <c r="AC29">
        <v>9</v>
      </c>
      <c r="AD29">
        <v>8</v>
      </c>
      <c r="AE29">
        <v>7</v>
      </c>
      <c r="AF29">
        <v>7</v>
      </c>
      <c r="AG29">
        <v>7</v>
      </c>
      <c r="AH29">
        <v>7</v>
      </c>
      <c r="AI29">
        <v>7</v>
      </c>
      <c r="AJ29">
        <v>6</v>
      </c>
      <c r="AK29">
        <v>6</v>
      </c>
      <c r="AL29">
        <v>6</v>
      </c>
      <c r="AM29">
        <v>6</v>
      </c>
      <c r="AN29">
        <v>6</v>
      </c>
      <c r="AO29">
        <v>6</v>
      </c>
      <c r="AP29">
        <v>6</v>
      </c>
      <c r="AQ29">
        <v>6</v>
      </c>
      <c r="AR29">
        <v>6</v>
      </c>
      <c r="AS29">
        <v>6</v>
      </c>
      <c r="AT29">
        <v>6</v>
      </c>
      <c r="AU29">
        <v>6</v>
      </c>
      <c r="AV29">
        <v>6</v>
      </c>
      <c r="AW29">
        <v>6</v>
      </c>
      <c r="AX29">
        <v>6</v>
      </c>
      <c r="AY29">
        <v>6</v>
      </c>
      <c r="AZ29">
        <v>6</v>
      </c>
      <c r="BA29">
        <v>6</v>
      </c>
      <c r="BB29">
        <v>6</v>
      </c>
      <c r="BC29">
        <v>6</v>
      </c>
      <c r="BD29">
        <v>6</v>
      </c>
      <c r="BE29">
        <v>5</v>
      </c>
      <c r="BF29">
        <v>4</v>
      </c>
      <c r="BG29">
        <v>4</v>
      </c>
      <c r="BH29">
        <v>4</v>
      </c>
      <c r="BI29">
        <v>1</v>
      </c>
      <c r="BJ29">
        <v>1</v>
      </c>
      <c r="BK29">
        <v>1</v>
      </c>
      <c r="BL29">
        <v>0</v>
      </c>
      <c r="BM29">
        <v>0</v>
      </c>
      <c r="BN29">
        <v>0</v>
      </c>
      <c r="BO29">
        <v>0</v>
      </c>
      <c r="BP29">
        <v>0</v>
      </c>
      <c r="BQ29">
        <v>0</v>
      </c>
      <c r="BR29">
        <v>0</v>
      </c>
    </row>
    <row r="30" spans="1:70" x14ac:dyDescent="0.25">
      <c r="A30" t="s">
        <v>70</v>
      </c>
      <c r="B30" t="s">
        <v>114</v>
      </c>
      <c r="C30" s="4">
        <v>43624</v>
      </c>
      <c r="D30" s="5">
        <v>0.4777777777777778</v>
      </c>
      <c r="E30">
        <v>159.48725544192499</v>
      </c>
      <c r="F30" s="2">
        <f t="shared" si="0"/>
        <v>1</v>
      </c>
      <c r="G30" s="2">
        <f t="shared" si="1"/>
        <v>13</v>
      </c>
      <c r="H30">
        <v>12</v>
      </c>
      <c r="I30">
        <v>0</v>
      </c>
      <c r="J30">
        <v>1913.8470653031</v>
      </c>
      <c r="K30">
        <v>12</v>
      </c>
      <c r="L30">
        <v>12</v>
      </c>
      <c r="M30">
        <v>12</v>
      </c>
      <c r="N30">
        <v>12</v>
      </c>
      <c r="O30">
        <v>12</v>
      </c>
      <c r="P30">
        <v>12</v>
      </c>
      <c r="Q30">
        <v>12</v>
      </c>
      <c r="R30">
        <v>12</v>
      </c>
      <c r="S30">
        <v>12</v>
      </c>
      <c r="T30">
        <v>12</v>
      </c>
      <c r="U30">
        <v>12</v>
      </c>
      <c r="V30">
        <v>12</v>
      </c>
      <c r="W30">
        <v>12</v>
      </c>
      <c r="X30">
        <v>12</v>
      </c>
      <c r="Y30">
        <v>12</v>
      </c>
      <c r="Z30">
        <v>12</v>
      </c>
      <c r="AA30">
        <v>12</v>
      </c>
      <c r="AB30">
        <v>11</v>
      </c>
      <c r="AC30">
        <v>11</v>
      </c>
      <c r="AD30">
        <v>10</v>
      </c>
      <c r="AE30">
        <v>10</v>
      </c>
      <c r="AF30">
        <v>9</v>
      </c>
      <c r="AG30">
        <v>8</v>
      </c>
      <c r="AH30">
        <v>8</v>
      </c>
      <c r="AI30">
        <v>6</v>
      </c>
      <c r="AJ30">
        <v>6</v>
      </c>
      <c r="AK30">
        <v>6</v>
      </c>
      <c r="AL30">
        <v>6</v>
      </c>
      <c r="AM30">
        <v>5</v>
      </c>
      <c r="AN30">
        <v>5</v>
      </c>
      <c r="AO30">
        <v>5</v>
      </c>
      <c r="AP30">
        <v>5</v>
      </c>
      <c r="AQ30">
        <v>5</v>
      </c>
      <c r="AR30">
        <v>5</v>
      </c>
      <c r="AS30">
        <v>5</v>
      </c>
      <c r="AT30">
        <v>5</v>
      </c>
      <c r="AU30">
        <v>4</v>
      </c>
      <c r="AV30">
        <v>3</v>
      </c>
      <c r="AW30">
        <v>3</v>
      </c>
      <c r="AX30">
        <v>3</v>
      </c>
      <c r="AY30">
        <v>3</v>
      </c>
      <c r="AZ30">
        <v>3</v>
      </c>
      <c r="BA30">
        <v>3</v>
      </c>
      <c r="BB30">
        <v>3</v>
      </c>
      <c r="BC30">
        <v>3</v>
      </c>
      <c r="BD30">
        <v>3</v>
      </c>
      <c r="BE30">
        <v>2</v>
      </c>
      <c r="BF30">
        <v>2</v>
      </c>
      <c r="BG30">
        <v>2</v>
      </c>
      <c r="BH30">
        <v>2</v>
      </c>
      <c r="BI30">
        <v>0</v>
      </c>
      <c r="BJ30">
        <v>0</v>
      </c>
      <c r="BK30">
        <v>0</v>
      </c>
      <c r="BL30">
        <v>0</v>
      </c>
      <c r="BM30">
        <v>0</v>
      </c>
      <c r="BN30">
        <v>0</v>
      </c>
      <c r="BO30">
        <v>0</v>
      </c>
      <c r="BP30">
        <v>0</v>
      </c>
      <c r="BQ30">
        <v>0</v>
      </c>
      <c r="BR30">
        <v>0</v>
      </c>
    </row>
    <row r="31" spans="1:70" x14ac:dyDescent="0.25">
      <c r="A31" t="s">
        <v>70</v>
      </c>
      <c r="B31" t="s">
        <v>115</v>
      </c>
      <c r="C31" s="4">
        <v>43624</v>
      </c>
      <c r="D31" s="5">
        <v>0.47847222222222219</v>
      </c>
      <c r="E31">
        <v>124.916690397485</v>
      </c>
      <c r="F31" s="2">
        <f t="shared" si="0"/>
        <v>1</v>
      </c>
      <c r="G31" s="2">
        <f t="shared" si="1"/>
        <v>14</v>
      </c>
      <c r="H31">
        <v>12</v>
      </c>
      <c r="I31">
        <v>0</v>
      </c>
      <c r="J31">
        <v>1499.0002847698199</v>
      </c>
      <c r="K31">
        <v>12</v>
      </c>
      <c r="L31">
        <v>12</v>
      </c>
      <c r="M31">
        <v>12</v>
      </c>
      <c r="N31">
        <v>12</v>
      </c>
      <c r="O31">
        <v>12</v>
      </c>
      <c r="P31">
        <v>12</v>
      </c>
      <c r="Q31">
        <v>12</v>
      </c>
      <c r="R31">
        <v>12</v>
      </c>
      <c r="S31">
        <v>12</v>
      </c>
      <c r="T31">
        <v>12</v>
      </c>
      <c r="U31">
        <v>12</v>
      </c>
      <c r="V31">
        <v>12</v>
      </c>
      <c r="W31">
        <v>12</v>
      </c>
      <c r="X31">
        <v>11</v>
      </c>
      <c r="Y31">
        <v>11</v>
      </c>
      <c r="Z31">
        <v>11</v>
      </c>
      <c r="AA31">
        <v>10</v>
      </c>
      <c r="AB31">
        <v>10</v>
      </c>
      <c r="AC31">
        <v>10</v>
      </c>
      <c r="AD31">
        <v>9</v>
      </c>
      <c r="AE31">
        <v>7</v>
      </c>
      <c r="AF31">
        <v>6</v>
      </c>
      <c r="AG31">
        <v>5</v>
      </c>
      <c r="AH31">
        <v>4</v>
      </c>
      <c r="AI31">
        <v>4</v>
      </c>
      <c r="AJ31">
        <v>3</v>
      </c>
      <c r="AK31">
        <v>3</v>
      </c>
      <c r="AL31">
        <v>3</v>
      </c>
      <c r="AM31">
        <v>3</v>
      </c>
      <c r="AN31">
        <v>3</v>
      </c>
      <c r="AO31">
        <v>3</v>
      </c>
      <c r="AP31">
        <v>3</v>
      </c>
      <c r="AQ31">
        <v>3</v>
      </c>
      <c r="AR31">
        <v>3</v>
      </c>
      <c r="AS31">
        <v>3</v>
      </c>
      <c r="AT31">
        <v>3</v>
      </c>
      <c r="AU31">
        <v>3</v>
      </c>
      <c r="AV31">
        <v>2</v>
      </c>
      <c r="AW31">
        <v>2</v>
      </c>
      <c r="AX31">
        <v>2</v>
      </c>
      <c r="AY31">
        <v>2</v>
      </c>
      <c r="AZ31">
        <v>2</v>
      </c>
      <c r="BA31">
        <v>2</v>
      </c>
      <c r="BB31">
        <v>2</v>
      </c>
      <c r="BC31">
        <v>2</v>
      </c>
      <c r="BD31">
        <v>2</v>
      </c>
      <c r="BE31">
        <v>2</v>
      </c>
      <c r="BF31">
        <v>1</v>
      </c>
      <c r="BG31">
        <v>1</v>
      </c>
      <c r="BH31">
        <v>1</v>
      </c>
      <c r="BI31">
        <v>0</v>
      </c>
      <c r="BJ31">
        <v>0</v>
      </c>
      <c r="BK31">
        <v>0</v>
      </c>
      <c r="BL31">
        <v>0</v>
      </c>
      <c r="BM31">
        <v>0</v>
      </c>
      <c r="BN31">
        <v>0</v>
      </c>
      <c r="BO31">
        <v>0</v>
      </c>
      <c r="BP31">
        <v>0</v>
      </c>
      <c r="BQ31">
        <v>0</v>
      </c>
      <c r="BR31">
        <v>0</v>
      </c>
    </row>
    <row r="32" spans="1:70" x14ac:dyDescent="0.25">
      <c r="A32" t="s">
        <v>70</v>
      </c>
      <c r="B32" t="s">
        <v>116</v>
      </c>
      <c r="C32" s="4">
        <v>43624</v>
      </c>
      <c r="D32" s="5">
        <v>0.47916666666666669</v>
      </c>
      <c r="E32">
        <v>73.168616731122896</v>
      </c>
      <c r="F32" s="2">
        <f t="shared" si="0"/>
        <v>1</v>
      </c>
      <c r="G32" s="2">
        <f t="shared" si="1"/>
        <v>15</v>
      </c>
      <c r="H32">
        <v>12</v>
      </c>
      <c r="I32">
        <v>0</v>
      </c>
      <c r="J32">
        <v>878.02340077347503</v>
      </c>
      <c r="K32">
        <v>12</v>
      </c>
      <c r="L32">
        <v>12</v>
      </c>
      <c r="M32">
        <v>12</v>
      </c>
      <c r="N32">
        <v>11</v>
      </c>
      <c r="O32">
        <v>11</v>
      </c>
      <c r="P32">
        <v>11</v>
      </c>
      <c r="Q32">
        <v>9</v>
      </c>
      <c r="R32">
        <v>8</v>
      </c>
      <c r="S32">
        <v>8</v>
      </c>
      <c r="T32">
        <v>7</v>
      </c>
      <c r="U32">
        <v>7</v>
      </c>
      <c r="V32">
        <v>7</v>
      </c>
      <c r="W32">
        <v>7</v>
      </c>
      <c r="X32">
        <v>7</v>
      </c>
      <c r="Y32">
        <v>6</v>
      </c>
      <c r="Z32">
        <v>5</v>
      </c>
      <c r="AA32">
        <v>5</v>
      </c>
      <c r="AB32">
        <v>5</v>
      </c>
      <c r="AC32">
        <v>4</v>
      </c>
      <c r="AD32">
        <v>4</v>
      </c>
      <c r="AE32">
        <v>2</v>
      </c>
      <c r="AF32">
        <v>2</v>
      </c>
      <c r="AG32">
        <v>2</v>
      </c>
      <c r="AH32">
        <v>2</v>
      </c>
      <c r="AI32">
        <v>2</v>
      </c>
      <c r="AJ32">
        <v>2</v>
      </c>
      <c r="AK32">
        <v>2</v>
      </c>
      <c r="AL32">
        <v>2</v>
      </c>
      <c r="AM32">
        <v>2</v>
      </c>
      <c r="AN32">
        <v>2</v>
      </c>
      <c r="AO32">
        <v>2</v>
      </c>
      <c r="AP32">
        <v>1</v>
      </c>
      <c r="AQ32">
        <v>1</v>
      </c>
      <c r="AR32">
        <v>1</v>
      </c>
      <c r="AS32">
        <v>1</v>
      </c>
      <c r="AT32">
        <v>1</v>
      </c>
      <c r="AU32">
        <v>1</v>
      </c>
      <c r="AV32">
        <v>1</v>
      </c>
      <c r="AW32">
        <v>1</v>
      </c>
      <c r="AX32">
        <v>1</v>
      </c>
      <c r="AY32">
        <v>1</v>
      </c>
      <c r="AZ32">
        <v>1</v>
      </c>
      <c r="BA32">
        <v>1</v>
      </c>
      <c r="BB32">
        <v>1</v>
      </c>
      <c r="BC32">
        <v>1</v>
      </c>
      <c r="BD32">
        <v>1</v>
      </c>
      <c r="BE32">
        <v>1</v>
      </c>
      <c r="BF32">
        <v>1</v>
      </c>
      <c r="BG32">
        <v>1</v>
      </c>
      <c r="BH32">
        <v>1</v>
      </c>
      <c r="BI32">
        <v>0</v>
      </c>
      <c r="BJ32">
        <v>0</v>
      </c>
      <c r="BK32">
        <v>0</v>
      </c>
      <c r="BL32">
        <v>0</v>
      </c>
      <c r="BM32">
        <v>0</v>
      </c>
      <c r="BN32">
        <v>0</v>
      </c>
      <c r="BO32">
        <v>0</v>
      </c>
      <c r="BP32">
        <v>0</v>
      </c>
      <c r="BQ32">
        <v>0</v>
      </c>
      <c r="BR32">
        <v>0</v>
      </c>
    </row>
    <row r="33" spans="1:70" x14ac:dyDescent="0.25">
      <c r="A33" t="s">
        <v>70</v>
      </c>
      <c r="B33" t="s">
        <v>117</v>
      </c>
      <c r="C33" s="4">
        <v>43624</v>
      </c>
      <c r="D33" s="5">
        <v>0.47986111111111113</v>
      </c>
      <c r="E33">
        <v>272.40121636887699</v>
      </c>
      <c r="F33" s="2">
        <f t="shared" si="0"/>
        <v>1</v>
      </c>
      <c r="G33" s="2">
        <f t="shared" si="1"/>
        <v>16</v>
      </c>
      <c r="H33">
        <v>12</v>
      </c>
      <c r="I33">
        <v>0</v>
      </c>
      <c r="J33">
        <v>3268.81459642652</v>
      </c>
      <c r="K33">
        <v>12</v>
      </c>
      <c r="L33">
        <v>12</v>
      </c>
      <c r="M33">
        <v>12</v>
      </c>
      <c r="N33">
        <v>12</v>
      </c>
      <c r="O33">
        <v>12</v>
      </c>
      <c r="P33">
        <v>12</v>
      </c>
      <c r="Q33">
        <v>12</v>
      </c>
      <c r="R33">
        <v>11</v>
      </c>
      <c r="S33">
        <v>11</v>
      </c>
      <c r="T33">
        <v>11</v>
      </c>
      <c r="U33">
        <v>11</v>
      </c>
      <c r="V33">
        <v>11</v>
      </c>
      <c r="W33">
        <v>11</v>
      </c>
      <c r="X33">
        <v>11</v>
      </c>
      <c r="Y33">
        <v>11</v>
      </c>
      <c r="Z33">
        <v>11</v>
      </c>
      <c r="AA33">
        <v>10</v>
      </c>
      <c r="AB33">
        <v>10</v>
      </c>
      <c r="AC33">
        <v>10</v>
      </c>
      <c r="AD33">
        <v>10</v>
      </c>
      <c r="AE33">
        <v>10</v>
      </c>
      <c r="AF33">
        <v>10</v>
      </c>
      <c r="AG33">
        <v>9</v>
      </c>
      <c r="AH33">
        <v>9</v>
      </c>
      <c r="AI33">
        <v>9</v>
      </c>
      <c r="AJ33">
        <v>9</v>
      </c>
      <c r="AK33">
        <v>9</v>
      </c>
      <c r="AL33">
        <v>9</v>
      </c>
      <c r="AM33">
        <v>9</v>
      </c>
      <c r="AN33">
        <v>9</v>
      </c>
      <c r="AO33">
        <v>9</v>
      </c>
      <c r="AP33">
        <v>8</v>
      </c>
      <c r="AQ33">
        <v>7</v>
      </c>
      <c r="AR33">
        <v>7</v>
      </c>
      <c r="AS33">
        <v>7</v>
      </c>
      <c r="AT33">
        <v>7</v>
      </c>
      <c r="AU33">
        <v>6</v>
      </c>
      <c r="AV33">
        <v>6</v>
      </c>
      <c r="AW33">
        <v>6</v>
      </c>
      <c r="AX33">
        <v>6</v>
      </c>
      <c r="AY33">
        <v>5</v>
      </c>
      <c r="AZ33">
        <v>5</v>
      </c>
      <c r="BA33">
        <v>4</v>
      </c>
      <c r="BB33">
        <v>4</v>
      </c>
      <c r="BC33">
        <v>4</v>
      </c>
      <c r="BD33">
        <v>4</v>
      </c>
      <c r="BE33">
        <v>4</v>
      </c>
      <c r="BF33">
        <v>4</v>
      </c>
      <c r="BG33">
        <v>4</v>
      </c>
      <c r="BH33">
        <v>4</v>
      </c>
      <c r="BI33">
        <v>3</v>
      </c>
      <c r="BJ33">
        <v>2</v>
      </c>
      <c r="BK33">
        <v>2</v>
      </c>
      <c r="BL33">
        <v>2</v>
      </c>
      <c r="BM33">
        <v>1</v>
      </c>
      <c r="BN33">
        <v>0</v>
      </c>
      <c r="BO33">
        <v>0</v>
      </c>
      <c r="BP33">
        <v>0</v>
      </c>
      <c r="BQ33">
        <v>0</v>
      </c>
      <c r="BR33">
        <v>0</v>
      </c>
    </row>
    <row r="34" spans="1:70" x14ac:dyDescent="0.25">
      <c r="A34" t="s">
        <v>70</v>
      </c>
      <c r="B34" t="s">
        <v>118</v>
      </c>
      <c r="C34" s="4">
        <v>43624</v>
      </c>
      <c r="D34" s="5">
        <v>0.48055555555555557</v>
      </c>
      <c r="E34">
        <v>232.38175187768999</v>
      </c>
      <c r="F34" s="2">
        <f t="shared" si="0"/>
        <v>1</v>
      </c>
      <c r="G34" s="2">
        <f t="shared" si="1"/>
        <v>17</v>
      </c>
      <c r="H34">
        <v>12</v>
      </c>
      <c r="I34">
        <v>0</v>
      </c>
      <c r="J34">
        <v>2788.5810225322798</v>
      </c>
      <c r="K34">
        <v>12</v>
      </c>
      <c r="L34">
        <v>12</v>
      </c>
      <c r="M34">
        <v>12</v>
      </c>
      <c r="N34">
        <v>12</v>
      </c>
      <c r="O34">
        <v>12</v>
      </c>
      <c r="P34">
        <v>12</v>
      </c>
      <c r="Q34">
        <v>12</v>
      </c>
      <c r="R34">
        <v>11</v>
      </c>
      <c r="S34">
        <v>11</v>
      </c>
      <c r="T34">
        <v>11</v>
      </c>
      <c r="U34">
        <v>11</v>
      </c>
      <c r="V34">
        <v>11</v>
      </c>
      <c r="W34">
        <v>11</v>
      </c>
      <c r="X34">
        <v>10</v>
      </c>
      <c r="Y34">
        <v>10</v>
      </c>
      <c r="Z34">
        <v>10</v>
      </c>
      <c r="AA34">
        <v>10</v>
      </c>
      <c r="AB34">
        <v>10</v>
      </c>
      <c r="AC34">
        <v>10</v>
      </c>
      <c r="AD34">
        <v>9</v>
      </c>
      <c r="AE34">
        <v>8</v>
      </c>
      <c r="AF34">
        <v>8</v>
      </c>
      <c r="AG34">
        <v>8</v>
      </c>
      <c r="AH34">
        <v>7</v>
      </c>
      <c r="AI34">
        <v>7</v>
      </c>
      <c r="AJ34">
        <v>6</v>
      </c>
      <c r="AK34">
        <v>6</v>
      </c>
      <c r="AL34">
        <v>6</v>
      </c>
      <c r="AM34">
        <v>6</v>
      </c>
      <c r="AN34">
        <v>6</v>
      </c>
      <c r="AO34">
        <v>6</v>
      </c>
      <c r="AP34">
        <v>6</v>
      </c>
      <c r="AQ34">
        <v>6</v>
      </c>
      <c r="AR34">
        <v>6</v>
      </c>
      <c r="AS34">
        <v>6</v>
      </c>
      <c r="AT34">
        <v>5</v>
      </c>
      <c r="AU34">
        <v>5</v>
      </c>
      <c r="AV34">
        <v>5</v>
      </c>
      <c r="AW34">
        <v>5</v>
      </c>
      <c r="AX34">
        <v>5</v>
      </c>
      <c r="AY34">
        <v>5</v>
      </c>
      <c r="AZ34">
        <v>5</v>
      </c>
      <c r="BA34">
        <v>5</v>
      </c>
      <c r="BB34">
        <v>5</v>
      </c>
      <c r="BC34">
        <v>5</v>
      </c>
      <c r="BD34">
        <v>4</v>
      </c>
      <c r="BE34">
        <v>4</v>
      </c>
      <c r="BF34">
        <v>4</v>
      </c>
      <c r="BG34">
        <v>4</v>
      </c>
      <c r="BH34">
        <v>4</v>
      </c>
      <c r="BI34">
        <v>3</v>
      </c>
      <c r="BJ34">
        <v>1</v>
      </c>
      <c r="BK34">
        <v>1</v>
      </c>
      <c r="BL34">
        <v>1</v>
      </c>
      <c r="BM34">
        <v>0</v>
      </c>
      <c r="BN34">
        <v>0</v>
      </c>
      <c r="BO34">
        <v>0</v>
      </c>
      <c r="BP34">
        <v>0</v>
      </c>
      <c r="BQ34">
        <v>0</v>
      </c>
      <c r="BR34">
        <v>0</v>
      </c>
    </row>
    <row r="35" spans="1:70" x14ac:dyDescent="0.25">
      <c r="A35" t="s">
        <v>70</v>
      </c>
      <c r="B35" t="s">
        <v>119</v>
      </c>
      <c r="C35" s="4">
        <v>43624</v>
      </c>
      <c r="D35" s="5">
        <v>0.48125000000000001</v>
      </c>
      <c r="E35">
        <v>82.222675725640798</v>
      </c>
      <c r="F35" s="2">
        <f t="shared" si="0"/>
        <v>1</v>
      </c>
      <c r="G35" s="2">
        <f t="shared" si="1"/>
        <v>18</v>
      </c>
      <c r="H35">
        <v>12</v>
      </c>
      <c r="I35">
        <v>0</v>
      </c>
      <c r="J35">
        <v>986.67210870768997</v>
      </c>
      <c r="K35">
        <v>12</v>
      </c>
      <c r="L35">
        <v>12</v>
      </c>
      <c r="M35">
        <v>12</v>
      </c>
      <c r="N35">
        <v>12</v>
      </c>
      <c r="O35">
        <v>12</v>
      </c>
      <c r="P35">
        <v>12</v>
      </c>
      <c r="Q35">
        <v>12</v>
      </c>
      <c r="R35">
        <v>12</v>
      </c>
      <c r="S35">
        <v>12</v>
      </c>
      <c r="T35">
        <v>12</v>
      </c>
      <c r="U35">
        <v>12</v>
      </c>
      <c r="V35">
        <v>12</v>
      </c>
      <c r="W35">
        <v>12</v>
      </c>
      <c r="X35">
        <v>11</v>
      </c>
      <c r="Y35">
        <v>9</v>
      </c>
      <c r="Z35">
        <v>9</v>
      </c>
      <c r="AA35">
        <v>9</v>
      </c>
      <c r="AB35">
        <v>9</v>
      </c>
      <c r="AC35">
        <v>7</v>
      </c>
      <c r="AD35">
        <v>5</v>
      </c>
      <c r="AE35">
        <v>4</v>
      </c>
      <c r="AF35">
        <v>4</v>
      </c>
      <c r="AG35">
        <v>3</v>
      </c>
      <c r="AH35">
        <v>3</v>
      </c>
      <c r="AI35">
        <v>1</v>
      </c>
      <c r="AJ35">
        <v>1</v>
      </c>
      <c r="AK35">
        <v>1</v>
      </c>
      <c r="AL35">
        <v>1</v>
      </c>
      <c r="AM35">
        <v>1</v>
      </c>
      <c r="AN35">
        <v>1</v>
      </c>
      <c r="AO35">
        <v>1</v>
      </c>
      <c r="AP35">
        <v>1</v>
      </c>
      <c r="AQ35">
        <v>1</v>
      </c>
      <c r="AR35">
        <v>1</v>
      </c>
      <c r="AS35">
        <v>1</v>
      </c>
      <c r="AT35">
        <v>1</v>
      </c>
      <c r="AU35">
        <v>1</v>
      </c>
      <c r="AV35">
        <v>1</v>
      </c>
      <c r="AW35">
        <v>1</v>
      </c>
      <c r="AX35">
        <v>1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0</v>
      </c>
      <c r="BI35">
        <v>0</v>
      </c>
      <c r="BJ35">
        <v>0</v>
      </c>
      <c r="BK35">
        <v>0</v>
      </c>
      <c r="BL35">
        <v>0</v>
      </c>
      <c r="BM35">
        <v>0</v>
      </c>
      <c r="BN35">
        <v>0</v>
      </c>
      <c r="BO35">
        <v>0</v>
      </c>
      <c r="BP35">
        <v>0</v>
      </c>
      <c r="BQ35">
        <v>0</v>
      </c>
      <c r="BR35">
        <v>0</v>
      </c>
    </row>
    <row r="36" spans="1:70" x14ac:dyDescent="0.25">
      <c r="A36" t="s">
        <v>70</v>
      </c>
      <c r="B36" t="s">
        <v>120</v>
      </c>
      <c r="C36" s="4">
        <v>43624</v>
      </c>
      <c r="D36" s="5">
        <v>0.48194444444444445</v>
      </c>
      <c r="E36">
        <v>83.244206633625495</v>
      </c>
      <c r="F36" s="2">
        <f t="shared" si="0"/>
        <v>1</v>
      </c>
      <c r="G36" s="2">
        <f t="shared" si="1"/>
        <v>19</v>
      </c>
      <c r="H36">
        <v>12</v>
      </c>
      <c r="I36">
        <v>0</v>
      </c>
      <c r="J36">
        <v>998.93047960350498</v>
      </c>
      <c r="K36">
        <v>12</v>
      </c>
      <c r="L36">
        <v>12</v>
      </c>
      <c r="M36">
        <v>12</v>
      </c>
      <c r="N36">
        <v>12</v>
      </c>
      <c r="O36">
        <v>12</v>
      </c>
      <c r="P36">
        <v>12</v>
      </c>
      <c r="Q36">
        <v>12</v>
      </c>
      <c r="R36">
        <v>12</v>
      </c>
      <c r="S36">
        <v>12</v>
      </c>
      <c r="T36">
        <v>12</v>
      </c>
      <c r="U36">
        <v>12</v>
      </c>
      <c r="V36">
        <v>12</v>
      </c>
      <c r="W36">
        <v>12</v>
      </c>
      <c r="X36">
        <v>12</v>
      </c>
      <c r="Y36">
        <v>12</v>
      </c>
      <c r="Z36">
        <v>10</v>
      </c>
      <c r="AA36">
        <v>9</v>
      </c>
      <c r="AB36">
        <v>8</v>
      </c>
      <c r="AC36">
        <v>5</v>
      </c>
      <c r="AD36">
        <v>4</v>
      </c>
      <c r="AE36">
        <v>4</v>
      </c>
      <c r="AF36">
        <v>3</v>
      </c>
      <c r="AG36">
        <v>2</v>
      </c>
      <c r="AH36">
        <v>1</v>
      </c>
      <c r="AI36">
        <v>1</v>
      </c>
      <c r="AJ36">
        <v>1</v>
      </c>
      <c r="AK36">
        <v>1</v>
      </c>
      <c r="AL36">
        <v>1</v>
      </c>
      <c r="AM36">
        <v>1</v>
      </c>
      <c r="AN36">
        <v>1</v>
      </c>
      <c r="AO36">
        <v>1</v>
      </c>
      <c r="AP36">
        <v>1</v>
      </c>
      <c r="AQ36">
        <v>1</v>
      </c>
      <c r="AR36">
        <v>1</v>
      </c>
      <c r="AS36">
        <v>1</v>
      </c>
      <c r="AT36">
        <v>1</v>
      </c>
      <c r="AU36">
        <v>1</v>
      </c>
      <c r="AV36">
        <v>1</v>
      </c>
      <c r="AW36">
        <v>1</v>
      </c>
      <c r="AX36">
        <v>1</v>
      </c>
      <c r="AY36">
        <v>1</v>
      </c>
      <c r="AZ36">
        <v>1</v>
      </c>
      <c r="BA36">
        <v>1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  <c r="BI36">
        <v>0</v>
      </c>
      <c r="BJ36">
        <v>0</v>
      </c>
      <c r="BK36">
        <v>0</v>
      </c>
      <c r="BL36">
        <v>0</v>
      </c>
      <c r="BM36">
        <v>0</v>
      </c>
      <c r="BN36">
        <v>0</v>
      </c>
      <c r="BO36">
        <v>0</v>
      </c>
      <c r="BP36">
        <v>0</v>
      </c>
      <c r="BQ36">
        <v>0</v>
      </c>
      <c r="BR36">
        <v>0</v>
      </c>
    </row>
    <row r="37" spans="1:70" x14ac:dyDescent="0.25">
      <c r="A37" t="s">
        <v>70</v>
      </c>
      <c r="B37" t="s">
        <v>121</v>
      </c>
      <c r="C37" s="4">
        <v>43624</v>
      </c>
      <c r="D37" s="5">
        <v>0.4826388888888889</v>
      </c>
      <c r="E37">
        <v>70.213321846319303</v>
      </c>
      <c r="F37" s="2">
        <f t="shared" si="0"/>
        <v>1</v>
      </c>
      <c r="G37" s="2">
        <f t="shared" si="1"/>
        <v>20</v>
      </c>
      <c r="H37">
        <v>12</v>
      </c>
      <c r="I37">
        <v>0</v>
      </c>
      <c r="J37">
        <v>842.55986215583198</v>
      </c>
      <c r="K37">
        <v>12</v>
      </c>
      <c r="L37">
        <v>12</v>
      </c>
      <c r="M37">
        <v>12</v>
      </c>
      <c r="N37">
        <v>12</v>
      </c>
      <c r="O37">
        <v>12</v>
      </c>
      <c r="P37">
        <v>12</v>
      </c>
      <c r="Q37">
        <v>12</v>
      </c>
      <c r="R37">
        <v>12</v>
      </c>
      <c r="S37">
        <v>12</v>
      </c>
      <c r="T37">
        <v>12</v>
      </c>
      <c r="U37">
        <v>12</v>
      </c>
      <c r="V37">
        <v>12</v>
      </c>
      <c r="W37">
        <v>12</v>
      </c>
      <c r="X37">
        <v>12</v>
      </c>
      <c r="Y37">
        <v>12</v>
      </c>
      <c r="Z37">
        <v>11</v>
      </c>
      <c r="AA37">
        <v>8</v>
      </c>
      <c r="AB37">
        <v>8</v>
      </c>
      <c r="AC37">
        <v>6</v>
      </c>
      <c r="AD37">
        <v>3</v>
      </c>
      <c r="AE37">
        <v>1</v>
      </c>
      <c r="AF37">
        <v>1</v>
      </c>
      <c r="AG37">
        <v>1</v>
      </c>
      <c r="AH37">
        <v>1</v>
      </c>
      <c r="AI37">
        <v>1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  <c r="BI37">
        <v>0</v>
      </c>
      <c r="BJ37">
        <v>0</v>
      </c>
      <c r="BK37">
        <v>0</v>
      </c>
      <c r="BL37">
        <v>0</v>
      </c>
      <c r="BM37">
        <v>0</v>
      </c>
      <c r="BN37">
        <v>0</v>
      </c>
      <c r="BO37">
        <v>0</v>
      </c>
      <c r="BP37">
        <v>0</v>
      </c>
      <c r="BQ37">
        <v>0</v>
      </c>
      <c r="BR37">
        <v>0</v>
      </c>
    </row>
    <row r="38" spans="1:70" x14ac:dyDescent="0.25">
      <c r="A38" t="s">
        <v>70</v>
      </c>
      <c r="B38" t="s">
        <v>122</v>
      </c>
      <c r="C38" s="4">
        <v>43624</v>
      </c>
      <c r="D38" s="5">
        <v>0.48333333333333334</v>
      </c>
      <c r="E38">
        <v>89.858694760711799</v>
      </c>
      <c r="F38" s="2">
        <f t="shared" si="0"/>
        <v>1</v>
      </c>
      <c r="G38" s="2">
        <f t="shared" si="1"/>
        <v>21</v>
      </c>
      <c r="H38">
        <v>12</v>
      </c>
      <c r="I38">
        <v>0</v>
      </c>
      <c r="J38">
        <v>1078.3043371285401</v>
      </c>
      <c r="K38">
        <v>12</v>
      </c>
      <c r="L38">
        <v>12</v>
      </c>
      <c r="M38">
        <v>12</v>
      </c>
      <c r="N38">
        <v>12</v>
      </c>
      <c r="O38">
        <v>12</v>
      </c>
      <c r="P38">
        <v>12</v>
      </c>
      <c r="Q38">
        <v>12</v>
      </c>
      <c r="R38">
        <v>12</v>
      </c>
      <c r="S38">
        <v>12</v>
      </c>
      <c r="T38">
        <v>11</v>
      </c>
      <c r="U38">
        <v>11</v>
      </c>
      <c r="V38">
        <v>9</v>
      </c>
      <c r="W38">
        <v>9</v>
      </c>
      <c r="X38">
        <v>9</v>
      </c>
      <c r="Y38">
        <v>9</v>
      </c>
      <c r="Z38">
        <v>9</v>
      </c>
      <c r="AA38">
        <v>8</v>
      </c>
      <c r="AB38">
        <v>7</v>
      </c>
      <c r="AC38">
        <v>5</v>
      </c>
      <c r="AD38">
        <v>5</v>
      </c>
      <c r="AE38">
        <v>4</v>
      </c>
      <c r="AF38">
        <v>4</v>
      </c>
      <c r="AG38">
        <v>3</v>
      </c>
      <c r="AH38">
        <v>3</v>
      </c>
      <c r="AI38">
        <v>2</v>
      </c>
      <c r="AJ38">
        <v>2</v>
      </c>
      <c r="AK38">
        <v>2</v>
      </c>
      <c r="AL38">
        <v>2</v>
      </c>
      <c r="AM38">
        <v>2</v>
      </c>
      <c r="AN38">
        <v>2</v>
      </c>
      <c r="AO38">
        <v>2</v>
      </c>
      <c r="AP38">
        <v>2</v>
      </c>
      <c r="AQ38">
        <v>2</v>
      </c>
      <c r="AR38">
        <v>2</v>
      </c>
      <c r="AS38">
        <v>2</v>
      </c>
      <c r="AT38">
        <v>2</v>
      </c>
      <c r="AU38">
        <v>2</v>
      </c>
      <c r="AV38">
        <v>2</v>
      </c>
      <c r="AW38">
        <v>2</v>
      </c>
      <c r="AX38">
        <v>2</v>
      </c>
      <c r="AY38">
        <v>1</v>
      </c>
      <c r="AZ38">
        <v>1</v>
      </c>
      <c r="BA38">
        <v>1</v>
      </c>
      <c r="BB38">
        <v>1</v>
      </c>
      <c r="BC38">
        <v>1</v>
      </c>
      <c r="BD38">
        <v>1</v>
      </c>
      <c r="BE38">
        <v>1</v>
      </c>
      <c r="BF38">
        <v>0</v>
      </c>
      <c r="BG38">
        <v>0</v>
      </c>
      <c r="BH38">
        <v>0</v>
      </c>
      <c r="BI38">
        <v>0</v>
      </c>
      <c r="BJ38">
        <v>0</v>
      </c>
      <c r="BK38">
        <v>0</v>
      </c>
      <c r="BL38">
        <v>0</v>
      </c>
      <c r="BM38">
        <v>0</v>
      </c>
      <c r="BN38">
        <v>0</v>
      </c>
      <c r="BO38">
        <v>0</v>
      </c>
      <c r="BP38">
        <v>0</v>
      </c>
      <c r="BQ38">
        <v>0</v>
      </c>
      <c r="BR38">
        <v>0</v>
      </c>
    </row>
    <row r="39" spans="1:70" x14ac:dyDescent="0.25">
      <c r="A39" t="s">
        <v>70</v>
      </c>
      <c r="B39" t="s">
        <v>123</v>
      </c>
      <c r="C39" s="4">
        <v>43624</v>
      </c>
      <c r="D39" s="5">
        <v>0.48402777777777778</v>
      </c>
      <c r="E39">
        <v>132.10695447900301</v>
      </c>
      <c r="F39" s="2">
        <f t="shared" si="0"/>
        <v>1</v>
      </c>
      <c r="G39" s="2">
        <f t="shared" si="1"/>
        <v>22</v>
      </c>
      <c r="H39">
        <v>12</v>
      </c>
      <c r="I39">
        <v>0</v>
      </c>
      <c r="J39">
        <v>1585.2834537480301</v>
      </c>
      <c r="K39">
        <v>12</v>
      </c>
      <c r="L39">
        <v>12</v>
      </c>
      <c r="M39">
        <v>12</v>
      </c>
      <c r="N39">
        <v>12</v>
      </c>
      <c r="O39">
        <v>12</v>
      </c>
      <c r="P39">
        <v>12</v>
      </c>
      <c r="Q39">
        <v>12</v>
      </c>
      <c r="R39">
        <v>12</v>
      </c>
      <c r="S39">
        <v>12</v>
      </c>
      <c r="T39">
        <v>12</v>
      </c>
      <c r="U39">
        <v>12</v>
      </c>
      <c r="V39">
        <v>11</v>
      </c>
      <c r="W39">
        <v>11</v>
      </c>
      <c r="X39">
        <v>10</v>
      </c>
      <c r="Y39">
        <v>10</v>
      </c>
      <c r="Z39">
        <v>10</v>
      </c>
      <c r="AA39">
        <v>10</v>
      </c>
      <c r="AB39">
        <v>9</v>
      </c>
      <c r="AC39">
        <v>8</v>
      </c>
      <c r="AD39">
        <v>7</v>
      </c>
      <c r="AE39">
        <v>6</v>
      </c>
      <c r="AF39">
        <v>5</v>
      </c>
      <c r="AG39">
        <v>5</v>
      </c>
      <c r="AH39">
        <v>4</v>
      </c>
      <c r="AI39">
        <v>4</v>
      </c>
      <c r="AJ39">
        <v>3</v>
      </c>
      <c r="AK39">
        <v>3</v>
      </c>
      <c r="AL39">
        <v>3</v>
      </c>
      <c r="AM39">
        <v>3</v>
      </c>
      <c r="AN39">
        <v>3</v>
      </c>
      <c r="AO39">
        <v>3</v>
      </c>
      <c r="AP39">
        <v>3</v>
      </c>
      <c r="AQ39">
        <v>3</v>
      </c>
      <c r="AR39">
        <v>3</v>
      </c>
      <c r="AS39">
        <v>3</v>
      </c>
      <c r="AT39">
        <v>3</v>
      </c>
      <c r="AU39">
        <v>3</v>
      </c>
      <c r="AV39">
        <v>3</v>
      </c>
      <c r="AW39">
        <v>3</v>
      </c>
      <c r="AX39">
        <v>2</v>
      </c>
      <c r="AY39">
        <v>2</v>
      </c>
      <c r="AZ39">
        <v>2</v>
      </c>
      <c r="BA39">
        <v>2</v>
      </c>
      <c r="BB39">
        <v>2</v>
      </c>
      <c r="BC39">
        <v>2</v>
      </c>
      <c r="BD39">
        <v>2</v>
      </c>
      <c r="BE39">
        <v>2</v>
      </c>
      <c r="BF39">
        <v>2</v>
      </c>
      <c r="BG39">
        <v>2</v>
      </c>
      <c r="BH39">
        <v>2</v>
      </c>
      <c r="BI39">
        <v>0</v>
      </c>
      <c r="BJ39">
        <v>0</v>
      </c>
      <c r="BK39">
        <v>0</v>
      </c>
      <c r="BL39">
        <v>0</v>
      </c>
      <c r="BM39">
        <v>0</v>
      </c>
      <c r="BN39">
        <v>0</v>
      </c>
      <c r="BO39">
        <v>0</v>
      </c>
      <c r="BP39">
        <v>0</v>
      </c>
      <c r="BQ39">
        <v>0</v>
      </c>
      <c r="BR39">
        <v>0</v>
      </c>
    </row>
    <row r="40" spans="1:70" x14ac:dyDescent="0.25">
      <c r="A40" t="s">
        <v>70</v>
      </c>
      <c r="B40" t="s">
        <v>124</v>
      </c>
      <c r="C40" s="4">
        <v>43624</v>
      </c>
      <c r="D40" s="5">
        <v>0.48472222222222222</v>
      </c>
      <c r="E40">
        <v>177.158221097508</v>
      </c>
      <c r="F40" s="2">
        <f t="shared" si="0"/>
        <v>1</v>
      </c>
      <c r="G40" s="2">
        <f t="shared" si="1"/>
        <v>23</v>
      </c>
      <c r="H40">
        <v>12</v>
      </c>
      <c r="I40">
        <v>0</v>
      </c>
      <c r="J40">
        <v>2125.8986531700998</v>
      </c>
      <c r="K40">
        <v>12</v>
      </c>
      <c r="L40">
        <v>12</v>
      </c>
      <c r="M40">
        <v>12</v>
      </c>
      <c r="N40">
        <v>12</v>
      </c>
      <c r="O40">
        <v>12</v>
      </c>
      <c r="P40">
        <v>12</v>
      </c>
      <c r="Q40">
        <v>12</v>
      </c>
      <c r="R40">
        <v>12</v>
      </c>
      <c r="S40">
        <v>12</v>
      </c>
      <c r="T40">
        <v>12</v>
      </c>
      <c r="U40">
        <v>11</v>
      </c>
      <c r="V40">
        <v>11</v>
      </c>
      <c r="W40">
        <v>11</v>
      </c>
      <c r="X40">
        <v>11</v>
      </c>
      <c r="Y40">
        <v>9</v>
      </c>
      <c r="Z40">
        <v>9</v>
      </c>
      <c r="AA40">
        <v>8</v>
      </c>
      <c r="AB40">
        <v>8</v>
      </c>
      <c r="AC40">
        <v>7</v>
      </c>
      <c r="AD40">
        <v>7</v>
      </c>
      <c r="AE40">
        <v>7</v>
      </c>
      <c r="AF40">
        <v>6</v>
      </c>
      <c r="AG40">
        <v>6</v>
      </c>
      <c r="AH40">
        <v>6</v>
      </c>
      <c r="AI40">
        <v>6</v>
      </c>
      <c r="AJ40">
        <v>6</v>
      </c>
      <c r="AK40">
        <v>6</v>
      </c>
      <c r="AL40">
        <v>6</v>
      </c>
      <c r="AM40">
        <v>6</v>
      </c>
      <c r="AN40">
        <v>6</v>
      </c>
      <c r="AO40">
        <v>6</v>
      </c>
      <c r="AP40">
        <v>6</v>
      </c>
      <c r="AQ40">
        <v>6</v>
      </c>
      <c r="AR40">
        <v>6</v>
      </c>
      <c r="AS40">
        <v>6</v>
      </c>
      <c r="AT40">
        <v>6</v>
      </c>
      <c r="AU40">
        <v>6</v>
      </c>
      <c r="AV40">
        <v>6</v>
      </c>
      <c r="AW40">
        <v>6</v>
      </c>
      <c r="AX40">
        <v>6</v>
      </c>
      <c r="AY40">
        <v>4</v>
      </c>
      <c r="AZ40">
        <v>4</v>
      </c>
      <c r="BA40">
        <v>4</v>
      </c>
      <c r="BB40">
        <v>3</v>
      </c>
      <c r="BC40">
        <v>3</v>
      </c>
      <c r="BD40">
        <v>3</v>
      </c>
      <c r="BE40">
        <v>3</v>
      </c>
      <c r="BF40">
        <v>3</v>
      </c>
      <c r="BG40">
        <v>3</v>
      </c>
      <c r="BH40">
        <v>3</v>
      </c>
      <c r="BI40">
        <v>1</v>
      </c>
      <c r="BJ40">
        <v>0</v>
      </c>
      <c r="BK40">
        <v>0</v>
      </c>
      <c r="BL40">
        <v>0</v>
      </c>
      <c r="BM40">
        <v>0</v>
      </c>
      <c r="BN40">
        <v>0</v>
      </c>
      <c r="BO40">
        <v>0</v>
      </c>
      <c r="BP40">
        <v>0</v>
      </c>
      <c r="BQ40">
        <v>0</v>
      </c>
      <c r="BR40">
        <v>0</v>
      </c>
    </row>
    <row r="41" spans="1:70" x14ac:dyDescent="0.25">
      <c r="A41" t="s">
        <v>70</v>
      </c>
      <c r="B41" t="s">
        <v>125</v>
      </c>
      <c r="C41" s="4">
        <v>43624</v>
      </c>
      <c r="D41" s="5">
        <v>0.48541666666666666</v>
      </c>
      <c r="E41">
        <v>212.91533342980301</v>
      </c>
      <c r="F41" s="2">
        <f t="shared" si="0"/>
        <v>1</v>
      </c>
      <c r="G41" s="2">
        <f t="shared" si="1"/>
        <v>24</v>
      </c>
      <c r="H41">
        <v>12</v>
      </c>
      <c r="I41">
        <v>0</v>
      </c>
      <c r="J41">
        <v>2554.9840011576298</v>
      </c>
      <c r="K41">
        <v>12</v>
      </c>
      <c r="L41">
        <v>12</v>
      </c>
      <c r="M41">
        <v>12</v>
      </c>
      <c r="N41">
        <v>12</v>
      </c>
      <c r="O41">
        <v>12</v>
      </c>
      <c r="P41">
        <v>12</v>
      </c>
      <c r="Q41">
        <v>12</v>
      </c>
      <c r="R41">
        <v>12</v>
      </c>
      <c r="S41">
        <v>12</v>
      </c>
      <c r="T41">
        <v>12</v>
      </c>
      <c r="U41">
        <v>12</v>
      </c>
      <c r="V41">
        <v>12</v>
      </c>
      <c r="W41">
        <v>12</v>
      </c>
      <c r="X41">
        <v>12</v>
      </c>
      <c r="Y41">
        <v>12</v>
      </c>
      <c r="Z41">
        <v>11</v>
      </c>
      <c r="AA41">
        <v>10</v>
      </c>
      <c r="AB41">
        <v>10</v>
      </c>
      <c r="AC41">
        <v>10</v>
      </c>
      <c r="AD41">
        <v>10</v>
      </c>
      <c r="AE41">
        <v>10</v>
      </c>
      <c r="AF41">
        <v>10</v>
      </c>
      <c r="AG41">
        <v>10</v>
      </c>
      <c r="AH41">
        <v>10</v>
      </c>
      <c r="AI41">
        <v>10</v>
      </c>
      <c r="AJ41">
        <v>10</v>
      </c>
      <c r="AK41">
        <v>10</v>
      </c>
      <c r="AL41">
        <v>10</v>
      </c>
      <c r="AM41">
        <v>9</v>
      </c>
      <c r="AN41">
        <v>9</v>
      </c>
      <c r="AO41">
        <v>9</v>
      </c>
      <c r="AP41">
        <v>9</v>
      </c>
      <c r="AQ41">
        <v>9</v>
      </c>
      <c r="AR41">
        <v>9</v>
      </c>
      <c r="AS41">
        <v>7</v>
      </c>
      <c r="AT41">
        <v>6</v>
      </c>
      <c r="AU41">
        <v>6</v>
      </c>
      <c r="AV41">
        <v>6</v>
      </c>
      <c r="AW41">
        <v>6</v>
      </c>
      <c r="AX41">
        <v>6</v>
      </c>
      <c r="AY41">
        <v>6</v>
      </c>
      <c r="AZ41">
        <v>6</v>
      </c>
      <c r="BA41">
        <v>6</v>
      </c>
      <c r="BB41">
        <v>6</v>
      </c>
      <c r="BC41">
        <v>6</v>
      </c>
      <c r="BD41">
        <v>6</v>
      </c>
      <c r="BE41">
        <v>6</v>
      </c>
      <c r="BF41">
        <v>5</v>
      </c>
      <c r="BG41">
        <v>5</v>
      </c>
      <c r="BH41">
        <v>4</v>
      </c>
      <c r="BI41">
        <v>0</v>
      </c>
      <c r="BJ41">
        <v>0</v>
      </c>
      <c r="BK41">
        <v>0</v>
      </c>
      <c r="BL41">
        <v>0</v>
      </c>
      <c r="BM41">
        <v>0</v>
      </c>
      <c r="BN41">
        <v>0</v>
      </c>
      <c r="BO41">
        <v>0</v>
      </c>
      <c r="BP41">
        <v>0</v>
      </c>
      <c r="BQ41">
        <v>0</v>
      </c>
      <c r="BR41">
        <v>0</v>
      </c>
    </row>
    <row r="42" spans="1:70" x14ac:dyDescent="0.25">
      <c r="A42" t="s">
        <v>70</v>
      </c>
      <c r="B42" t="s">
        <v>126</v>
      </c>
      <c r="C42" s="4">
        <v>43624</v>
      </c>
      <c r="D42" s="5">
        <v>0.4861111111111111</v>
      </c>
      <c r="E42">
        <v>130.107109709734</v>
      </c>
      <c r="F42" s="2">
        <f t="shared" si="0"/>
        <v>1</v>
      </c>
      <c r="G42" s="2">
        <f t="shared" si="1"/>
        <v>25</v>
      </c>
      <c r="H42">
        <v>12</v>
      </c>
      <c r="I42">
        <v>0</v>
      </c>
      <c r="J42">
        <v>1561.2853165168101</v>
      </c>
      <c r="K42">
        <v>12</v>
      </c>
      <c r="L42">
        <v>12</v>
      </c>
      <c r="M42">
        <v>12</v>
      </c>
      <c r="N42">
        <v>12</v>
      </c>
      <c r="O42">
        <v>12</v>
      </c>
      <c r="P42">
        <v>12</v>
      </c>
      <c r="Q42">
        <v>12</v>
      </c>
      <c r="R42">
        <v>12</v>
      </c>
      <c r="S42">
        <v>11</v>
      </c>
      <c r="T42">
        <v>10</v>
      </c>
      <c r="U42">
        <v>10</v>
      </c>
      <c r="V42">
        <v>10</v>
      </c>
      <c r="W42">
        <v>10</v>
      </c>
      <c r="X42">
        <v>10</v>
      </c>
      <c r="Y42">
        <v>9</v>
      </c>
      <c r="Z42">
        <v>9</v>
      </c>
      <c r="AA42">
        <v>8</v>
      </c>
      <c r="AB42">
        <v>7</v>
      </c>
      <c r="AC42">
        <v>7</v>
      </c>
      <c r="AD42">
        <v>7</v>
      </c>
      <c r="AE42">
        <v>7</v>
      </c>
      <c r="AF42">
        <v>6</v>
      </c>
      <c r="AG42">
        <v>6</v>
      </c>
      <c r="AH42">
        <v>6</v>
      </c>
      <c r="AI42">
        <v>6</v>
      </c>
      <c r="AJ42">
        <v>5</v>
      </c>
      <c r="AK42">
        <v>5</v>
      </c>
      <c r="AL42">
        <v>5</v>
      </c>
      <c r="AM42">
        <v>5</v>
      </c>
      <c r="AN42">
        <v>5</v>
      </c>
      <c r="AO42">
        <v>4</v>
      </c>
      <c r="AP42">
        <v>4</v>
      </c>
      <c r="AQ42">
        <v>4</v>
      </c>
      <c r="AR42">
        <v>3</v>
      </c>
      <c r="AS42">
        <v>3</v>
      </c>
      <c r="AT42">
        <v>3</v>
      </c>
      <c r="AU42">
        <v>3</v>
      </c>
      <c r="AV42">
        <v>3</v>
      </c>
      <c r="AW42">
        <v>3</v>
      </c>
      <c r="AX42">
        <v>3</v>
      </c>
      <c r="AY42">
        <v>3</v>
      </c>
      <c r="AZ42">
        <v>3</v>
      </c>
      <c r="BA42">
        <v>2</v>
      </c>
      <c r="BB42">
        <v>2</v>
      </c>
      <c r="BC42">
        <v>2</v>
      </c>
      <c r="BD42">
        <v>2</v>
      </c>
      <c r="BE42">
        <v>2</v>
      </c>
      <c r="BF42">
        <v>2</v>
      </c>
      <c r="BG42">
        <v>2</v>
      </c>
      <c r="BH42">
        <v>2</v>
      </c>
      <c r="BI42">
        <v>0</v>
      </c>
      <c r="BJ42">
        <v>0</v>
      </c>
      <c r="BK42">
        <v>0</v>
      </c>
      <c r="BL42">
        <v>0</v>
      </c>
      <c r="BM42">
        <v>0</v>
      </c>
      <c r="BN42">
        <v>0</v>
      </c>
      <c r="BO42">
        <v>0</v>
      </c>
      <c r="BP42">
        <v>0</v>
      </c>
      <c r="BQ42">
        <v>0</v>
      </c>
      <c r="BR42">
        <v>0</v>
      </c>
    </row>
    <row r="43" spans="1:70" x14ac:dyDescent="0.25">
      <c r="A43" t="s">
        <v>70</v>
      </c>
      <c r="B43" t="s">
        <v>127</v>
      </c>
      <c r="C43" s="4">
        <v>43624</v>
      </c>
      <c r="D43" s="5">
        <v>0.48680555555555555</v>
      </c>
      <c r="E43">
        <v>201.539358700848</v>
      </c>
      <c r="F43" s="2">
        <f t="shared" si="0"/>
        <v>1</v>
      </c>
      <c r="G43" s="2">
        <f t="shared" si="1"/>
        <v>26</v>
      </c>
      <c r="H43">
        <v>12</v>
      </c>
      <c r="I43">
        <v>0</v>
      </c>
      <c r="J43">
        <v>2418.4723044101702</v>
      </c>
      <c r="K43">
        <v>12</v>
      </c>
      <c r="L43">
        <v>12</v>
      </c>
      <c r="M43">
        <v>12</v>
      </c>
      <c r="N43">
        <v>12</v>
      </c>
      <c r="O43">
        <v>12</v>
      </c>
      <c r="P43">
        <v>12</v>
      </c>
      <c r="Q43">
        <v>12</v>
      </c>
      <c r="R43">
        <v>12</v>
      </c>
      <c r="S43">
        <v>11</v>
      </c>
      <c r="T43">
        <v>11</v>
      </c>
      <c r="U43">
        <v>11</v>
      </c>
      <c r="V43">
        <v>11</v>
      </c>
      <c r="W43">
        <v>11</v>
      </c>
      <c r="X43">
        <v>10</v>
      </c>
      <c r="Y43">
        <v>9</v>
      </c>
      <c r="Z43">
        <v>9</v>
      </c>
      <c r="AA43">
        <v>9</v>
      </c>
      <c r="AB43">
        <v>9</v>
      </c>
      <c r="AC43">
        <v>8</v>
      </c>
      <c r="AD43">
        <v>8</v>
      </c>
      <c r="AE43">
        <v>8</v>
      </c>
      <c r="AF43">
        <v>8</v>
      </c>
      <c r="AG43">
        <v>8</v>
      </c>
      <c r="AH43">
        <v>8</v>
      </c>
      <c r="AI43">
        <v>8</v>
      </c>
      <c r="AJ43">
        <v>7</v>
      </c>
      <c r="AK43">
        <v>7</v>
      </c>
      <c r="AL43">
        <v>7</v>
      </c>
      <c r="AM43">
        <v>6</v>
      </c>
      <c r="AN43">
        <v>6</v>
      </c>
      <c r="AO43">
        <v>6</v>
      </c>
      <c r="AP43">
        <v>6</v>
      </c>
      <c r="AQ43">
        <v>6</v>
      </c>
      <c r="AR43">
        <v>6</v>
      </c>
      <c r="AS43">
        <v>6</v>
      </c>
      <c r="AT43">
        <v>6</v>
      </c>
      <c r="AU43">
        <v>6</v>
      </c>
      <c r="AV43">
        <v>6</v>
      </c>
      <c r="AW43">
        <v>6</v>
      </c>
      <c r="AX43">
        <v>5</v>
      </c>
      <c r="AY43">
        <v>5</v>
      </c>
      <c r="AZ43">
        <v>4</v>
      </c>
      <c r="BA43">
        <v>4</v>
      </c>
      <c r="BB43">
        <v>4</v>
      </c>
      <c r="BC43">
        <v>4</v>
      </c>
      <c r="BD43">
        <v>3</v>
      </c>
      <c r="BE43">
        <v>3</v>
      </c>
      <c r="BF43">
        <v>3</v>
      </c>
      <c r="BG43">
        <v>3</v>
      </c>
      <c r="BH43">
        <v>3</v>
      </c>
      <c r="BI43">
        <v>2</v>
      </c>
      <c r="BJ43">
        <v>1</v>
      </c>
      <c r="BK43">
        <v>1</v>
      </c>
      <c r="BL43">
        <v>0</v>
      </c>
      <c r="BM43">
        <v>0</v>
      </c>
      <c r="BN43">
        <v>0</v>
      </c>
      <c r="BO43">
        <v>0</v>
      </c>
      <c r="BP43">
        <v>0</v>
      </c>
      <c r="BQ43">
        <v>0</v>
      </c>
      <c r="BR43">
        <v>0</v>
      </c>
    </row>
    <row r="44" spans="1:70" x14ac:dyDescent="0.25">
      <c r="A44" t="s">
        <v>70</v>
      </c>
      <c r="B44" t="s">
        <v>128</v>
      </c>
      <c r="C44" s="4">
        <v>43624</v>
      </c>
      <c r="D44" s="5">
        <v>0.48749999999999999</v>
      </c>
      <c r="E44">
        <v>441.756121519229</v>
      </c>
      <c r="F44" s="2">
        <f t="shared" si="0"/>
        <v>1</v>
      </c>
      <c r="G44" s="2">
        <f t="shared" si="1"/>
        <v>27</v>
      </c>
      <c r="H44">
        <v>12</v>
      </c>
      <c r="I44">
        <v>0</v>
      </c>
      <c r="J44">
        <v>5301.0734582307496</v>
      </c>
      <c r="K44">
        <v>12</v>
      </c>
      <c r="L44">
        <v>12</v>
      </c>
      <c r="M44">
        <v>12</v>
      </c>
      <c r="N44">
        <v>12</v>
      </c>
      <c r="O44">
        <v>12</v>
      </c>
      <c r="P44">
        <v>12</v>
      </c>
      <c r="Q44">
        <v>12</v>
      </c>
      <c r="R44">
        <v>12</v>
      </c>
      <c r="S44">
        <v>12</v>
      </c>
      <c r="T44">
        <v>12</v>
      </c>
      <c r="U44">
        <v>12</v>
      </c>
      <c r="V44">
        <v>12</v>
      </c>
      <c r="W44">
        <v>12</v>
      </c>
      <c r="X44">
        <v>12</v>
      </c>
      <c r="Y44">
        <v>12</v>
      </c>
      <c r="Z44">
        <v>12</v>
      </c>
      <c r="AA44">
        <v>12</v>
      </c>
      <c r="AB44">
        <v>12</v>
      </c>
      <c r="AC44">
        <v>12</v>
      </c>
      <c r="AD44">
        <v>12</v>
      </c>
      <c r="AE44">
        <v>12</v>
      </c>
      <c r="AF44">
        <v>12</v>
      </c>
      <c r="AG44">
        <v>12</v>
      </c>
      <c r="AH44">
        <v>12</v>
      </c>
      <c r="AI44">
        <v>12</v>
      </c>
      <c r="AJ44">
        <v>12</v>
      </c>
      <c r="AK44">
        <v>12</v>
      </c>
      <c r="AL44">
        <v>12</v>
      </c>
      <c r="AM44">
        <v>12</v>
      </c>
      <c r="AN44">
        <v>12</v>
      </c>
      <c r="AO44">
        <v>12</v>
      </c>
      <c r="AP44">
        <v>12</v>
      </c>
      <c r="AQ44">
        <v>12</v>
      </c>
      <c r="AR44">
        <v>12</v>
      </c>
      <c r="AS44">
        <v>12</v>
      </c>
      <c r="AT44">
        <v>12</v>
      </c>
      <c r="AU44">
        <v>11</v>
      </c>
      <c r="AV44">
        <v>10</v>
      </c>
      <c r="AW44">
        <v>10</v>
      </c>
      <c r="AX44">
        <v>10</v>
      </c>
      <c r="AY44">
        <v>10</v>
      </c>
      <c r="AZ44">
        <v>10</v>
      </c>
      <c r="BA44">
        <v>10</v>
      </c>
      <c r="BB44">
        <v>10</v>
      </c>
      <c r="BC44">
        <v>10</v>
      </c>
      <c r="BD44">
        <v>9</v>
      </c>
      <c r="BE44">
        <v>9</v>
      </c>
      <c r="BF44">
        <v>9</v>
      </c>
      <c r="BG44">
        <v>9</v>
      </c>
      <c r="BH44">
        <v>8</v>
      </c>
      <c r="BI44">
        <v>7</v>
      </c>
      <c r="BJ44">
        <v>7</v>
      </c>
      <c r="BK44">
        <v>2</v>
      </c>
      <c r="BL44">
        <v>0</v>
      </c>
      <c r="BM44">
        <v>0</v>
      </c>
      <c r="BN44">
        <v>0</v>
      </c>
      <c r="BO44">
        <v>0</v>
      </c>
      <c r="BP44">
        <v>0</v>
      </c>
      <c r="BQ44">
        <v>0</v>
      </c>
      <c r="BR44">
        <v>0</v>
      </c>
    </row>
    <row r="45" spans="1:70" x14ac:dyDescent="0.25">
      <c r="A45" t="s">
        <v>70</v>
      </c>
      <c r="B45" t="s">
        <v>129</v>
      </c>
      <c r="C45" s="4">
        <v>43624</v>
      </c>
      <c r="D45" s="5">
        <v>0.48819444444444443</v>
      </c>
      <c r="E45">
        <v>275.39556449495097</v>
      </c>
      <c r="F45" s="2">
        <f t="shared" si="0"/>
        <v>1</v>
      </c>
      <c r="G45" s="2">
        <f t="shared" si="1"/>
        <v>28</v>
      </c>
      <c r="H45">
        <v>12</v>
      </c>
      <c r="I45">
        <v>0</v>
      </c>
      <c r="J45">
        <v>3304.7467739394101</v>
      </c>
      <c r="K45">
        <v>12</v>
      </c>
      <c r="L45">
        <v>12</v>
      </c>
      <c r="M45">
        <v>12</v>
      </c>
      <c r="N45">
        <v>12</v>
      </c>
      <c r="O45">
        <v>12</v>
      </c>
      <c r="P45">
        <v>12</v>
      </c>
      <c r="Q45">
        <v>12</v>
      </c>
      <c r="R45">
        <v>12</v>
      </c>
      <c r="S45">
        <v>12</v>
      </c>
      <c r="T45">
        <v>12</v>
      </c>
      <c r="U45">
        <v>12</v>
      </c>
      <c r="V45">
        <v>12</v>
      </c>
      <c r="W45">
        <v>12</v>
      </c>
      <c r="X45">
        <v>12</v>
      </c>
      <c r="Y45">
        <v>12</v>
      </c>
      <c r="Z45">
        <v>12</v>
      </c>
      <c r="AA45">
        <v>12</v>
      </c>
      <c r="AB45">
        <v>12</v>
      </c>
      <c r="AC45">
        <v>11</v>
      </c>
      <c r="AD45">
        <v>11</v>
      </c>
      <c r="AE45">
        <v>11</v>
      </c>
      <c r="AF45">
        <v>11</v>
      </c>
      <c r="AG45">
        <v>11</v>
      </c>
      <c r="AH45">
        <v>11</v>
      </c>
      <c r="AI45">
        <v>11</v>
      </c>
      <c r="AJ45">
        <v>11</v>
      </c>
      <c r="AK45">
        <v>11</v>
      </c>
      <c r="AL45">
        <v>11</v>
      </c>
      <c r="AM45">
        <v>11</v>
      </c>
      <c r="AN45">
        <v>11</v>
      </c>
      <c r="AO45">
        <v>11</v>
      </c>
      <c r="AP45">
        <v>11</v>
      </c>
      <c r="AQ45">
        <v>11</v>
      </c>
      <c r="AR45">
        <v>11</v>
      </c>
      <c r="AS45">
        <v>11</v>
      </c>
      <c r="AT45">
        <v>10</v>
      </c>
      <c r="AU45">
        <v>10</v>
      </c>
      <c r="AV45">
        <v>9</v>
      </c>
      <c r="AW45">
        <v>9</v>
      </c>
      <c r="AX45">
        <v>7</v>
      </c>
      <c r="AY45">
        <v>7</v>
      </c>
      <c r="AZ45">
        <v>6</v>
      </c>
      <c r="BA45">
        <v>6</v>
      </c>
      <c r="BB45">
        <v>6</v>
      </c>
      <c r="BC45">
        <v>6</v>
      </c>
      <c r="BD45">
        <v>6</v>
      </c>
      <c r="BE45">
        <v>6</v>
      </c>
      <c r="BF45">
        <v>6</v>
      </c>
      <c r="BG45">
        <v>6</v>
      </c>
      <c r="BH45">
        <v>6</v>
      </c>
      <c r="BI45">
        <v>1</v>
      </c>
      <c r="BJ45">
        <v>1</v>
      </c>
      <c r="BK45">
        <v>1</v>
      </c>
      <c r="BL45">
        <v>0</v>
      </c>
      <c r="BM45">
        <v>0</v>
      </c>
      <c r="BN45">
        <v>0</v>
      </c>
      <c r="BO45">
        <v>0</v>
      </c>
      <c r="BP45">
        <v>0</v>
      </c>
      <c r="BQ45">
        <v>0</v>
      </c>
      <c r="BR45">
        <v>0</v>
      </c>
    </row>
    <row r="46" spans="1:70" x14ac:dyDescent="0.25">
      <c r="A46" t="s">
        <v>70</v>
      </c>
      <c r="B46" t="s">
        <v>130</v>
      </c>
      <c r="C46" s="4">
        <v>43624</v>
      </c>
      <c r="D46" s="5">
        <v>0.48888888888888887</v>
      </c>
      <c r="E46">
        <v>130.01756672300201</v>
      </c>
      <c r="F46" s="2">
        <f t="shared" si="0"/>
        <v>1</v>
      </c>
      <c r="G46" s="2">
        <f t="shared" si="1"/>
        <v>29</v>
      </c>
      <c r="H46">
        <v>12</v>
      </c>
      <c r="I46">
        <v>0</v>
      </c>
      <c r="J46">
        <v>1560.21080067603</v>
      </c>
      <c r="K46">
        <v>12</v>
      </c>
      <c r="L46">
        <v>12</v>
      </c>
      <c r="M46">
        <v>12</v>
      </c>
      <c r="N46">
        <v>12</v>
      </c>
      <c r="O46">
        <v>12</v>
      </c>
      <c r="P46">
        <v>12</v>
      </c>
      <c r="Q46">
        <v>12</v>
      </c>
      <c r="R46">
        <v>12</v>
      </c>
      <c r="S46">
        <v>12</v>
      </c>
      <c r="T46">
        <v>12</v>
      </c>
      <c r="U46">
        <v>12</v>
      </c>
      <c r="V46">
        <v>12</v>
      </c>
      <c r="W46">
        <v>12</v>
      </c>
      <c r="X46">
        <v>10</v>
      </c>
      <c r="Y46">
        <v>10</v>
      </c>
      <c r="Z46">
        <v>10</v>
      </c>
      <c r="AA46">
        <v>6</v>
      </c>
      <c r="AB46">
        <v>6</v>
      </c>
      <c r="AC46">
        <v>5</v>
      </c>
      <c r="AD46">
        <v>5</v>
      </c>
      <c r="AE46">
        <v>5</v>
      </c>
      <c r="AF46">
        <v>5</v>
      </c>
      <c r="AG46">
        <v>4</v>
      </c>
      <c r="AH46">
        <v>4</v>
      </c>
      <c r="AI46">
        <v>4</v>
      </c>
      <c r="AJ46">
        <v>4</v>
      </c>
      <c r="AK46">
        <v>4</v>
      </c>
      <c r="AL46">
        <v>4</v>
      </c>
      <c r="AM46">
        <v>4</v>
      </c>
      <c r="AN46">
        <v>4</v>
      </c>
      <c r="AO46">
        <v>4</v>
      </c>
      <c r="AP46">
        <v>4</v>
      </c>
      <c r="AQ46">
        <v>4</v>
      </c>
      <c r="AR46">
        <v>4</v>
      </c>
      <c r="AS46">
        <v>4</v>
      </c>
      <c r="AT46">
        <v>4</v>
      </c>
      <c r="AU46">
        <v>4</v>
      </c>
      <c r="AV46">
        <v>4</v>
      </c>
      <c r="AW46">
        <v>4</v>
      </c>
      <c r="AX46">
        <v>3</v>
      </c>
      <c r="AY46">
        <v>3</v>
      </c>
      <c r="AZ46">
        <v>2</v>
      </c>
      <c r="BA46">
        <v>2</v>
      </c>
      <c r="BB46">
        <v>2</v>
      </c>
      <c r="BC46">
        <v>2</v>
      </c>
      <c r="BD46">
        <v>2</v>
      </c>
      <c r="BE46">
        <v>2</v>
      </c>
      <c r="BF46">
        <v>2</v>
      </c>
      <c r="BG46">
        <v>2</v>
      </c>
      <c r="BH46">
        <v>2</v>
      </c>
      <c r="BI46">
        <v>0</v>
      </c>
      <c r="BJ46">
        <v>0</v>
      </c>
      <c r="BK46">
        <v>0</v>
      </c>
      <c r="BL46">
        <v>0</v>
      </c>
      <c r="BM46">
        <v>0</v>
      </c>
      <c r="BN46">
        <v>0</v>
      </c>
      <c r="BO46">
        <v>0</v>
      </c>
      <c r="BP46">
        <v>0</v>
      </c>
      <c r="BQ46">
        <v>0</v>
      </c>
      <c r="BR46">
        <v>0</v>
      </c>
    </row>
    <row r="47" spans="1:70" x14ac:dyDescent="0.25">
      <c r="A47" t="s">
        <v>70</v>
      </c>
      <c r="B47" t="s">
        <v>131</v>
      </c>
      <c r="C47" s="4">
        <v>43624</v>
      </c>
      <c r="D47" s="5">
        <v>0.48958333333333331</v>
      </c>
      <c r="E47">
        <v>85.302001352117301</v>
      </c>
      <c r="F47" s="2">
        <f t="shared" si="0"/>
        <v>1</v>
      </c>
      <c r="G47" s="2">
        <f t="shared" si="1"/>
        <v>30</v>
      </c>
      <c r="H47">
        <v>12</v>
      </c>
      <c r="I47">
        <v>0</v>
      </c>
      <c r="J47">
        <v>1023.6240162254001</v>
      </c>
      <c r="K47">
        <v>12</v>
      </c>
      <c r="L47">
        <v>12</v>
      </c>
      <c r="M47">
        <v>12</v>
      </c>
      <c r="N47">
        <v>12</v>
      </c>
      <c r="O47">
        <v>12</v>
      </c>
      <c r="P47">
        <v>12</v>
      </c>
      <c r="Q47">
        <v>12</v>
      </c>
      <c r="R47">
        <v>12</v>
      </c>
      <c r="S47">
        <v>12</v>
      </c>
      <c r="T47">
        <v>12</v>
      </c>
      <c r="U47">
        <v>12</v>
      </c>
      <c r="V47">
        <v>12</v>
      </c>
      <c r="W47">
        <v>12</v>
      </c>
      <c r="X47">
        <v>12</v>
      </c>
      <c r="Y47">
        <v>11</v>
      </c>
      <c r="Z47">
        <v>10</v>
      </c>
      <c r="AA47">
        <v>8</v>
      </c>
      <c r="AB47">
        <v>6</v>
      </c>
      <c r="AC47">
        <v>5</v>
      </c>
      <c r="AD47">
        <v>4</v>
      </c>
      <c r="AE47">
        <v>3</v>
      </c>
      <c r="AF47">
        <v>3</v>
      </c>
      <c r="AG47">
        <v>2</v>
      </c>
      <c r="AH47">
        <v>2</v>
      </c>
      <c r="AI47">
        <v>2</v>
      </c>
      <c r="AJ47">
        <v>2</v>
      </c>
      <c r="AK47">
        <v>2</v>
      </c>
      <c r="AL47">
        <v>2</v>
      </c>
      <c r="AM47">
        <v>2</v>
      </c>
      <c r="AN47">
        <v>2</v>
      </c>
      <c r="AO47">
        <v>2</v>
      </c>
      <c r="AP47">
        <v>2</v>
      </c>
      <c r="AQ47">
        <v>2</v>
      </c>
      <c r="AR47">
        <v>2</v>
      </c>
      <c r="AS47">
        <v>2</v>
      </c>
      <c r="AT47">
        <v>2</v>
      </c>
      <c r="AU47">
        <v>2</v>
      </c>
      <c r="AV47">
        <v>2</v>
      </c>
      <c r="AW47">
        <v>2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  <c r="BI47">
        <v>0</v>
      </c>
      <c r="BJ47">
        <v>0</v>
      </c>
      <c r="BK47">
        <v>0</v>
      </c>
      <c r="BL47">
        <v>0</v>
      </c>
      <c r="BM47">
        <v>0</v>
      </c>
      <c r="BN47">
        <v>0</v>
      </c>
      <c r="BO47">
        <v>0</v>
      </c>
      <c r="BP47">
        <v>0</v>
      </c>
      <c r="BQ47">
        <v>0</v>
      </c>
      <c r="BR47">
        <v>0</v>
      </c>
    </row>
    <row r="48" spans="1:70" x14ac:dyDescent="0.25">
      <c r="A48" t="s">
        <v>70</v>
      </c>
      <c r="B48" t="s">
        <v>132</v>
      </c>
      <c r="C48" s="4">
        <v>43624</v>
      </c>
      <c r="D48" s="5">
        <v>0.49027777777777781</v>
      </c>
      <c r="E48">
        <v>101.65140675906601</v>
      </c>
      <c r="F48" s="2">
        <f t="shared" si="0"/>
        <v>1</v>
      </c>
      <c r="G48" s="2">
        <f t="shared" si="1"/>
        <v>31</v>
      </c>
      <c r="H48">
        <v>12</v>
      </c>
      <c r="I48">
        <v>0</v>
      </c>
      <c r="J48">
        <v>1219.8168811087901</v>
      </c>
      <c r="K48">
        <v>12</v>
      </c>
      <c r="L48">
        <v>12</v>
      </c>
      <c r="M48">
        <v>12</v>
      </c>
      <c r="N48">
        <v>12</v>
      </c>
      <c r="O48">
        <v>12</v>
      </c>
      <c r="P48">
        <v>12</v>
      </c>
      <c r="Q48">
        <v>12</v>
      </c>
      <c r="R48">
        <v>12</v>
      </c>
      <c r="S48">
        <v>12</v>
      </c>
      <c r="T48">
        <v>12</v>
      </c>
      <c r="U48">
        <v>12</v>
      </c>
      <c r="V48">
        <v>12</v>
      </c>
      <c r="W48">
        <v>12</v>
      </c>
      <c r="X48">
        <v>12</v>
      </c>
      <c r="Y48">
        <v>12</v>
      </c>
      <c r="Z48">
        <v>12</v>
      </c>
      <c r="AA48">
        <v>12</v>
      </c>
      <c r="AB48">
        <v>10</v>
      </c>
      <c r="AC48">
        <v>9</v>
      </c>
      <c r="AD48">
        <v>9</v>
      </c>
      <c r="AE48">
        <v>7</v>
      </c>
      <c r="AF48">
        <v>5</v>
      </c>
      <c r="AG48">
        <v>5</v>
      </c>
      <c r="AH48">
        <v>5</v>
      </c>
      <c r="AI48">
        <v>4</v>
      </c>
      <c r="AJ48">
        <v>4</v>
      </c>
      <c r="AK48">
        <v>4</v>
      </c>
      <c r="AL48">
        <v>4</v>
      </c>
      <c r="AM48">
        <v>4</v>
      </c>
      <c r="AN48">
        <v>4</v>
      </c>
      <c r="AO48">
        <v>4</v>
      </c>
      <c r="AP48">
        <v>2</v>
      </c>
      <c r="AQ48">
        <v>2</v>
      </c>
      <c r="AR48">
        <v>2</v>
      </c>
      <c r="AS48">
        <v>2</v>
      </c>
      <c r="AT48">
        <v>2</v>
      </c>
      <c r="AU48">
        <v>1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0</v>
      </c>
      <c r="BI48">
        <v>0</v>
      </c>
      <c r="BJ48">
        <v>0</v>
      </c>
      <c r="BK48">
        <v>0</v>
      </c>
      <c r="BL48">
        <v>0</v>
      </c>
      <c r="BM48">
        <v>0</v>
      </c>
      <c r="BN48">
        <v>0</v>
      </c>
      <c r="BO48">
        <v>0</v>
      </c>
      <c r="BP48">
        <v>0</v>
      </c>
      <c r="BQ48">
        <v>0</v>
      </c>
      <c r="BR48">
        <v>0</v>
      </c>
    </row>
    <row r="49" spans="1:70" x14ac:dyDescent="0.25">
      <c r="A49" t="s">
        <v>70</v>
      </c>
      <c r="B49" t="s">
        <v>133</v>
      </c>
      <c r="C49" s="4">
        <v>43624</v>
      </c>
      <c r="D49" s="5">
        <v>0.4909722222222222</v>
      </c>
      <c r="E49">
        <v>94.712176486202793</v>
      </c>
      <c r="F49" s="2">
        <f t="shared" si="0"/>
        <v>1</v>
      </c>
      <c r="G49" s="2">
        <f t="shared" si="1"/>
        <v>32</v>
      </c>
      <c r="H49">
        <v>12</v>
      </c>
      <c r="I49">
        <v>0</v>
      </c>
      <c r="J49">
        <v>1136.5461178344301</v>
      </c>
      <c r="K49">
        <v>12</v>
      </c>
      <c r="L49">
        <v>12</v>
      </c>
      <c r="M49">
        <v>12</v>
      </c>
      <c r="N49">
        <v>12</v>
      </c>
      <c r="O49">
        <v>12</v>
      </c>
      <c r="P49">
        <v>12</v>
      </c>
      <c r="Q49">
        <v>12</v>
      </c>
      <c r="R49">
        <v>12</v>
      </c>
      <c r="S49">
        <v>12</v>
      </c>
      <c r="T49">
        <v>12</v>
      </c>
      <c r="U49">
        <v>12</v>
      </c>
      <c r="V49">
        <v>12</v>
      </c>
      <c r="W49">
        <v>12</v>
      </c>
      <c r="X49">
        <v>12</v>
      </c>
      <c r="Y49">
        <v>11</v>
      </c>
      <c r="Z49">
        <v>11</v>
      </c>
      <c r="AA49">
        <v>11</v>
      </c>
      <c r="AB49">
        <v>7</v>
      </c>
      <c r="AC49">
        <v>5</v>
      </c>
      <c r="AD49">
        <v>3</v>
      </c>
      <c r="AE49">
        <v>3</v>
      </c>
      <c r="AF49">
        <v>2</v>
      </c>
      <c r="AG49">
        <v>2</v>
      </c>
      <c r="AH49">
        <v>2</v>
      </c>
      <c r="AI49">
        <v>2</v>
      </c>
      <c r="AJ49">
        <v>2</v>
      </c>
      <c r="AK49">
        <v>2</v>
      </c>
      <c r="AL49">
        <v>2</v>
      </c>
      <c r="AM49">
        <v>2</v>
      </c>
      <c r="AN49">
        <v>2</v>
      </c>
      <c r="AO49">
        <v>2</v>
      </c>
      <c r="AP49">
        <v>2</v>
      </c>
      <c r="AQ49">
        <v>2</v>
      </c>
      <c r="AR49">
        <v>2</v>
      </c>
      <c r="AS49">
        <v>2</v>
      </c>
      <c r="AT49">
        <v>2</v>
      </c>
      <c r="AU49">
        <v>2</v>
      </c>
      <c r="AV49">
        <v>2</v>
      </c>
      <c r="AW49">
        <v>2</v>
      </c>
      <c r="AX49">
        <v>2</v>
      </c>
      <c r="AY49">
        <v>2</v>
      </c>
      <c r="AZ49">
        <v>2</v>
      </c>
      <c r="BA49">
        <v>1</v>
      </c>
      <c r="BB49">
        <v>1</v>
      </c>
      <c r="BC49">
        <v>1</v>
      </c>
      <c r="BD49">
        <v>0</v>
      </c>
      <c r="BE49">
        <v>0</v>
      </c>
      <c r="BF49">
        <v>0</v>
      </c>
      <c r="BG49">
        <v>0</v>
      </c>
      <c r="BH49">
        <v>0</v>
      </c>
      <c r="BI49">
        <v>0</v>
      </c>
      <c r="BJ49">
        <v>0</v>
      </c>
      <c r="BK49">
        <v>0</v>
      </c>
      <c r="BL49">
        <v>0</v>
      </c>
      <c r="BM49">
        <v>0</v>
      </c>
      <c r="BN49">
        <v>0</v>
      </c>
      <c r="BO49">
        <v>0</v>
      </c>
      <c r="BP49">
        <v>0</v>
      </c>
      <c r="BQ49">
        <v>0</v>
      </c>
      <c r="BR49">
        <v>0</v>
      </c>
    </row>
    <row r="50" spans="1:70" x14ac:dyDescent="0.25">
      <c r="A50" t="s">
        <v>70</v>
      </c>
      <c r="B50" t="s">
        <v>134</v>
      </c>
      <c r="C50" s="4">
        <v>43624</v>
      </c>
      <c r="D50" s="5">
        <v>0.4916666666666667</v>
      </c>
      <c r="E50">
        <v>97.676089289573099</v>
      </c>
      <c r="F50" s="2">
        <f t="shared" si="0"/>
        <v>1</v>
      </c>
      <c r="G50" s="2">
        <f t="shared" si="1"/>
        <v>33</v>
      </c>
      <c r="H50">
        <v>12</v>
      </c>
      <c r="I50">
        <v>0</v>
      </c>
      <c r="J50">
        <v>1172.1130714748699</v>
      </c>
      <c r="K50">
        <v>12</v>
      </c>
      <c r="L50">
        <v>12</v>
      </c>
      <c r="M50">
        <v>12</v>
      </c>
      <c r="N50">
        <v>12</v>
      </c>
      <c r="O50">
        <v>12</v>
      </c>
      <c r="P50">
        <v>12</v>
      </c>
      <c r="Q50">
        <v>12</v>
      </c>
      <c r="R50">
        <v>12</v>
      </c>
      <c r="S50">
        <v>12</v>
      </c>
      <c r="T50">
        <v>12</v>
      </c>
      <c r="U50">
        <v>12</v>
      </c>
      <c r="V50">
        <v>12</v>
      </c>
      <c r="W50">
        <v>12</v>
      </c>
      <c r="X50">
        <v>12</v>
      </c>
      <c r="Y50">
        <v>12</v>
      </c>
      <c r="Z50">
        <v>11</v>
      </c>
      <c r="AA50">
        <v>7</v>
      </c>
      <c r="AB50">
        <v>6</v>
      </c>
      <c r="AC50">
        <v>5</v>
      </c>
      <c r="AD50">
        <v>3</v>
      </c>
      <c r="AE50">
        <v>3</v>
      </c>
      <c r="AF50">
        <v>3</v>
      </c>
      <c r="AG50">
        <v>3</v>
      </c>
      <c r="AH50">
        <v>3</v>
      </c>
      <c r="AI50">
        <v>3</v>
      </c>
      <c r="AJ50">
        <v>2</v>
      </c>
      <c r="AK50">
        <v>2</v>
      </c>
      <c r="AL50">
        <v>2</v>
      </c>
      <c r="AM50">
        <v>2</v>
      </c>
      <c r="AN50">
        <v>2</v>
      </c>
      <c r="AO50">
        <v>2</v>
      </c>
      <c r="AP50">
        <v>2</v>
      </c>
      <c r="AQ50">
        <v>2</v>
      </c>
      <c r="AR50">
        <v>2</v>
      </c>
      <c r="AS50">
        <v>2</v>
      </c>
      <c r="AT50">
        <v>2</v>
      </c>
      <c r="AU50">
        <v>1</v>
      </c>
      <c r="AV50">
        <v>1</v>
      </c>
      <c r="AW50">
        <v>1</v>
      </c>
      <c r="AX50">
        <v>1</v>
      </c>
      <c r="AY50">
        <v>1</v>
      </c>
      <c r="AZ50">
        <v>1</v>
      </c>
      <c r="BA50">
        <v>1</v>
      </c>
      <c r="BB50">
        <v>1</v>
      </c>
      <c r="BC50">
        <v>1</v>
      </c>
      <c r="BD50">
        <v>1</v>
      </c>
      <c r="BE50">
        <v>1</v>
      </c>
      <c r="BF50">
        <v>1</v>
      </c>
      <c r="BG50">
        <v>1</v>
      </c>
      <c r="BH50">
        <v>1</v>
      </c>
      <c r="BI50">
        <v>0</v>
      </c>
      <c r="BJ50">
        <v>0</v>
      </c>
      <c r="BK50">
        <v>0</v>
      </c>
      <c r="BL50">
        <v>0</v>
      </c>
      <c r="BM50">
        <v>0</v>
      </c>
      <c r="BN50">
        <v>0</v>
      </c>
      <c r="BO50">
        <v>0</v>
      </c>
      <c r="BP50">
        <v>0</v>
      </c>
      <c r="BQ50">
        <v>0</v>
      </c>
      <c r="BR50">
        <v>0</v>
      </c>
    </row>
    <row r="51" spans="1:70" x14ac:dyDescent="0.25">
      <c r="A51" t="s">
        <v>70</v>
      </c>
      <c r="B51" t="s">
        <v>135</v>
      </c>
      <c r="C51" s="4">
        <v>43624</v>
      </c>
      <c r="D51" s="5">
        <v>0.49236111111111108</v>
      </c>
      <c r="E51">
        <v>163.215367691979</v>
      </c>
      <c r="F51" s="2">
        <f t="shared" si="0"/>
        <v>1</v>
      </c>
      <c r="G51" s="2">
        <f t="shared" si="1"/>
        <v>34</v>
      </c>
      <c r="H51">
        <v>12</v>
      </c>
      <c r="I51">
        <v>0</v>
      </c>
      <c r="J51">
        <v>1958.58441230374</v>
      </c>
      <c r="K51">
        <v>12</v>
      </c>
      <c r="L51">
        <v>12</v>
      </c>
      <c r="M51">
        <v>12</v>
      </c>
      <c r="N51">
        <v>12</v>
      </c>
      <c r="O51">
        <v>12</v>
      </c>
      <c r="P51">
        <v>12</v>
      </c>
      <c r="Q51">
        <v>12</v>
      </c>
      <c r="R51">
        <v>12</v>
      </c>
      <c r="S51">
        <v>12</v>
      </c>
      <c r="T51">
        <v>12</v>
      </c>
      <c r="U51">
        <v>12</v>
      </c>
      <c r="V51">
        <v>12</v>
      </c>
      <c r="W51">
        <v>12</v>
      </c>
      <c r="X51">
        <v>12</v>
      </c>
      <c r="Y51">
        <v>12</v>
      </c>
      <c r="Z51">
        <v>12</v>
      </c>
      <c r="AA51">
        <v>12</v>
      </c>
      <c r="AB51">
        <v>11</v>
      </c>
      <c r="AC51">
        <v>9</v>
      </c>
      <c r="AD51">
        <v>9</v>
      </c>
      <c r="AE51">
        <v>8</v>
      </c>
      <c r="AF51">
        <v>8</v>
      </c>
      <c r="AG51">
        <v>8</v>
      </c>
      <c r="AH51">
        <v>8</v>
      </c>
      <c r="AI51">
        <v>8</v>
      </c>
      <c r="AJ51">
        <v>8</v>
      </c>
      <c r="AK51">
        <v>8</v>
      </c>
      <c r="AL51">
        <v>8</v>
      </c>
      <c r="AM51">
        <v>7</v>
      </c>
      <c r="AN51">
        <v>7</v>
      </c>
      <c r="AO51">
        <v>7</v>
      </c>
      <c r="AP51">
        <v>7</v>
      </c>
      <c r="AQ51">
        <v>6</v>
      </c>
      <c r="AR51">
        <v>6</v>
      </c>
      <c r="AS51">
        <v>5</v>
      </c>
      <c r="AT51">
        <v>5</v>
      </c>
      <c r="AU51">
        <v>5</v>
      </c>
      <c r="AV51">
        <v>5</v>
      </c>
      <c r="AW51">
        <v>5</v>
      </c>
      <c r="AX51">
        <v>4</v>
      </c>
      <c r="AY51">
        <v>4</v>
      </c>
      <c r="AZ51">
        <v>4</v>
      </c>
      <c r="BA51">
        <v>4</v>
      </c>
      <c r="BB51">
        <v>3</v>
      </c>
      <c r="BC51">
        <v>3</v>
      </c>
      <c r="BD51">
        <v>3</v>
      </c>
      <c r="BE51">
        <v>3</v>
      </c>
      <c r="BF51">
        <v>3</v>
      </c>
      <c r="BG51">
        <v>0</v>
      </c>
      <c r="BH51">
        <v>0</v>
      </c>
      <c r="BI51">
        <v>0</v>
      </c>
      <c r="BJ51">
        <v>0</v>
      </c>
      <c r="BK51">
        <v>0</v>
      </c>
      <c r="BL51">
        <v>0</v>
      </c>
      <c r="BM51">
        <v>0</v>
      </c>
      <c r="BN51">
        <v>0</v>
      </c>
      <c r="BO51">
        <v>0</v>
      </c>
      <c r="BP51">
        <v>0</v>
      </c>
      <c r="BQ51">
        <v>0</v>
      </c>
      <c r="BR51">
        <v>0</v>
      </c>
    </row>
    <row r="52" spans="1:70" x14ac:dyDescent="0.25">
      <c r="A52" t="s">
        <v>70</v>
      </c>
      <c r="B52" t="s">
        <v>136</v>
      </c>
      <c r="C52" s="4">
        <v>43624</v>
      </c>
      <c r="D52" s="5">
        <v>0.49305555555555558</v>
      </c>
      <c r="E52">
        <v>80.263612310011496</v>
      </c>
      <c r="F52" s="2">
        <f t="shared" si="0"/>
        <v>1</v>
      </c>
      <c r="G52" s="2">
        <f t="shared" si="1"/>
        <v>35</v>
      </c>
      <c r="H52">
        <v>12</v>
      </c>
      <c r="I52">
        <v>0</v>
      </c>
      <c r="J52">
        <v>963.16334772013795</v>
      </c>
      <c r="K52">
        <v>12</v>
      </c>
      <c r="L52">
        <v>12</v>
      </c>
      <c r="M52">
        <v>12</v>
      </c>
      <c r="N52">
        <v>12</v>
      </c>
      <c r="O52">
        <v>12</v>
      </c>
      <c r="P52">
        <v>12</v>
      </c>
      <c r="Q52">
        <v>12</v>
      </c>
      <c r="R52">
        <v>12</v>
      </c>
      <c r="S52">
        <v>12</v>
      </c>
      <c r="T52">
        <v>12</v>
      </c>
      <c r="U52">
        <v>12</v>
      </c>
      <c r="V52">
        <v>12</v>
      </c>
      <c r="W52">
        <v>12</v>
      </c>
      <c r="X52">
        <v>12</v>
      </c>
      <c r="Y52">
        <v>12</v>
      </c>
      <c r="Z52">
        <v>11</v>
      </c>
      <c r="AA52">
        <v>11</v>
      </c>
      <c r="AB52">
        <v>9</v>
      </c>
      <c r="AC52">
        <v>7</v>
      </c>
      <c r="AD52">
        <v>6</v>
      </c>
      <c r="AE52">
        <v>4</v>
      </c>
      <c r="AF52">
        <v>2</v>
      </c>
      <c r="AG52">
        <v>1</v>
      </c>
      <c r="AH52">
        <v>1</v>
      </c>
      <c r="AI52">
        <v>1</v>
      </c>
      <c r="AJ52">
        <v>1</v>
      </c>
      <c r="AK52">
        <v>1</v>
      </c>
      <c r="AL52">
        <v>1</v>
      </c>
      <c r="AM52">
        <v>1</v>
      </c>
      <c r="AN52">
        <v>1</v>
      </c>
      <c r="AO52">
        <v>1</v>
      </c>
      <c r="AP52">
        <v>1</v>
      </c>
      <c r="AQ52">
        <v>1</v>
      </c>
      <c r="AR52">
        <v>1</v>
      </c>
      <c r="AS52">
        <v>1</v>
      </c>
      <c r="AT52">
        <v>1</v>
      </c>
      <c r="AU52">
        <v>1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  <c r="BI52">
        <v>0</v>
      </c>
      <c r="BJ52">
        <v>0</v>
      </c>
      <c r="BK52">
        <v>0</v>
      </c>
      <c r="BL52">
        <v>0</v>
      </c>
      <c r="BM52">
        <v>0</v>
      </c>
      <c r="BN52">
        <v>0</v>
      </c>
      <c r="BO52">
        <v>0</v>
      </c>
      <c r="BP52">
        <v>0</v>
      </c>
      <c r="BQ52">
        <v>0</v>
      </c>
      <c r="BR52">
        <v>0</v>
      </c>
    </row>
    <row r="53" spans="1:70" x14ac:dyDescent="0.25">
      <c r="A53" t="s">
        <v>70</v>
      </c>
      <c r="B53" t="s">
        <v>137</v>
      </c>
      <c r="C53" s="4">
        <v>43624</v>
      </c>
      <c r="D53" s="5">
        <v>0.49374999999999997</v>
      </c>
      <c r="E53">
        <v>98.470952193993398</v>
      </c>
      <c r="F53" s="2">
        <f t="shared" si="0"/>
        <v>1</v>
      </c>
      <c r="G53" s="2">
        <f t="shared" si="1"/>
        <v>36</v>
      </c>
      <c r="H53">
        <v>12</v>
      </c>
      <c r="I53">
        <v>0</v>
      </c>
      <c r="J53">
        <v>1181.65142632792</v>
      </c>
      <c r="K53">
        <v>12</v>
      </c>
      <c r="L53">
        <v>12</v>
      </c>
      <c r="M53">
        <v>12</v>
      </c>
      <c r="N53">
        <v>12</v>
      </c>
      <c r="O53">
        <v>12</v>
      </c>
      <c r="P53">
        <v>12</v>
      </c>
      <c r="Q53">
        <v>12</v>
      </c>
      <c r="R53">
        <v>12</v>
      </c>
      <c r="S53">
        <v>12</v>
      </c>
      <c r="T53">
        <v>12</v>
      </c>
      <c r="U53">
        <v>12</v>
      </c>
      <c r="V53">
        <v>12</v>
      </c>
      <c r="W53">
        <v>12</v>
      </c>
      <c r="X53">
        <v>12</v>
      </c>
      <c r="Y53">
        <v>12</v>
      </c>
      <c r="Z53">
        <v>12</v>
      </c>
      <c r="AA53">
        <v>12</v>
      </c>
      <c r="AB53">
        <v>8</v>
      </c>
      <c r="AC53">
        <v>4</v>
      </c>
      <c r="AD53">
        <v>3</v>
      </c>
      <c r="AE53">
        <v>3</v>
      </c>
      <c r="AF53">
        <v>3</v>
      </c>
      <c r="AG53">
        <v>3</v>
      </c>
      <c r="AH53">
        <v>3</v>
      </c>
      <c r="AI53">
        <v>3</v>
      </c>
      <c r="AJ53">
        <v>3</v>
      </c>
      <c r="AK53">
        <v>3</v>
      </c>
      <c r="AL53">
        <v>3</v>
      </c>
      <c r="AM53">
        <v>3</v>
      </c>
      <c r="AN53">
        <v>3</v>
      </c>
      <c r="AO53">
        <v>3</v>
      </c>
      <c r="AP53">
        <v>3</v>
      </c>
      <c r="AQ53">
        <v>3</v>
      </c>
      <c r="AR53">
        <v>3</v>
      </c>
      <c r="AS53">
        <v>3</v>
      </c>
      <c r="AT53">
        <v>3</v>
      </c>
      <c r="AU53">
        <v>2</v>
      </c>
      <c r="AV53">
        <v>2</v>
      </c>
      <c r="AW53">
        <v>1</v>
      </c>
      <c r="AX53">
        <v>1</v>
      </c>
      <c r="AY53">
        <v>1</v>
      </c>
      <c r="AZ53">
        <v>1</v>
      </c>
      <c r="BA53">
        <v>1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0</v>
      </c>
      <c r="BI53">
        <v>0</v>
      </c>
      <c r="BJ53">
        <v>0</v>
      </c>
      <c r="BK53">
        <v>0</v>
      </c>
      <c r="BL53">
        <v>0</v>
      </c>
      <c r="BM53">
        <v>0</v>
      </c>
      <c r="BN53">
        <v>0</v>
      </c>
      <c r="BO53">
        <v>0</v>
      </c>
      <c r="BP53">
        <v>0</v>
      </c>
      <c r="BQ53">
        <v>0</v>
      </c>
      <c r="BR53">
        <v>0</v>
      </c>
    </row>
    <row r="54" spans="1:70" x14ac:dyDescent="0.25">
      <c r="A54" t="s">
        <v>70</v>
      </c>
      <c r="B54" t="s">
        <v>138</v>
      </c>
      <c r="C54" s="4">
        <v>43624</v>
      </c>
      <c r="D54" s="5">
        <v>0.49444444444444446</v>
      </c>
      <c r="E54">
        <v>88.203308712990605</v>
      </c>
      <c r="F54" s="2">
        <f t="shared" si="0"/>
        <v>1</v>
      </c>
      <c r="G54" s="2">
        <f t="shared" si="1"/>
        <v>37</v>
      </c>
      <c r="H54">
        <v>12</v>
      </c>
      <c r="I54">
        <v>0</v>
      </c>
      <c r="J54">
        <v>1058.4397045558801</v>
      </c>
      <c r="K54">
        <v>12</v>
      </c>
      <c r="L54">
        <v>12</v>
      </c>
      <c r="M54">
        <v>12</v>
      </c>
      <c r="N54">
        <v>12</v>
      </c>
      <c r="O54">
        <v>12</v>
      </c>
      <c r="P54">
        <v>12</v>
      </c>
      <c r="Q54">
        <v>12</v>
      </c>
      <c r="R54">
        <v>12</v>
      </c>
      <c r="S54">
        <v>11</v>
      </c>
      <c r="T54">
        <v>11</v>
      </c>
      <c r="U54">
        <v>11</v>
      </c>
      <c r="V54">
        <v>11</v>
      </c>
      <c r="W54">
        <v>11</v>
      </c>
      <c r="X54">
        <v>11</v>
      </c>
      <c r="Y54">
        <v>11</v>
      </c>
      <c r="Z54">
        <v>11</v>
      </c>
      <c r="AA54">
        <v>11</v>
      </c>
      <c r="AB54">
        <v>10</v>
      </c>
      <c r="AC54">
        <v>9</v>
      </c>
      <c r="AD54">
        <v>6</v>
      </c>
      <c r="AE54">
        <v>6</v>
      </c>
      <c r="AF54">
        <v>3</v>
      </c>
      <c r="AG54">
        <v>3</v>
      </c>
      <c r="AH54">
        <v>3</v>
      </c>
      <c r="AI54">
        <v>3</v>
      </c>
      <c r="AJ54">
        <v>2</v>
      </c>
      <c r="AK54">
        <v>2</v>
      </c>
      <c r="AL54">
        <v>2</v>
      </c>
      <c r="AM54">
        <v>2</v>
      </c>
      <c r="AN54">
        <v>2</v>
      </c>
      <c r="AO54">
        <v>2</v>
      </c>
      <c r="AP54">
        <v>2</v>
      </c>
      <c r="AQ54">
        <v>2</v>
      </c>
      <c r="AR54">
        <v>2</v>
      </c>
      <c r="AS54">
        <v>1</v>
      </c>
      <c r="AT54">
        <v>1</v>
      </c>
      <c r="AU54">
        <v>1</v>
      </c>
      <c r="AV54">
        <v>1</v>
      </c>
      <c r="AW54">
        <v>1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0</v>
      </c>
      <c r="BI54">
        <v>0</v>
      </c>
      <c r="BJ54">
        <v>0</v>
      </c>
      <c r="BK54">
        <v>0</v>
      </c>
      <c r="BL54">
        <v>0</v>
      </c>
      <c r="BM54">
        <v>0</v>
      </c>
      <c r="BN54">
        <v>0</v>
      </c>
      <c r="BO54">
        <v>0</v>
      </c>
      <c r="BP54">
        <v>0</v>
      </c>
      <c r="BQ54">
        <v>0</v>
      </c>
      <c r="BR54">
        <v>0</v>
      </c>
    </row>
    <row r="55" spans="1:70" x14ac:dyDescent="0.25">
      <c r="A55" t="s">
        <v>70</v>
      </c>
      <c r="B55" t="s">
        <v>139</v>
      </c>
      <c r="C55" s="4">
        <v>43624</v>
      </c>
      <c r="D55" s="5">
        <v>0.49513888888888885</v>
      </c>
      <c r="E55">
        <v>3.3501257716590902</v>
      </c>
      <c r="F55" s="2">
        <f t="shared" si="0"/>
        <v>0</v>
      </c>
      <c r="G55" s="2">
        <f t="shared" si="1"/>
        <v>0</v>
      </c>
      <c r="H55">
        <v>12</v>
      </c>
      <c r="I55">
        <v>0</v>
      </c>
      <c r="J55">
        <v>40.201509259909102</v>
      </c>
      <c r="K55">
        <v>12</v>
      </c>
      <c r="L55">
        <v>6</v>
      </c>
      <c r="M55">
        <v>6</v>
      </c>
      <c r="N55">
        <v>6</v>
      </c>
      <c r="O55">
        <v>5</v>
      </c>
      <c r="P55">
        <v>4</v>
      </c>
      <c r="Q55">
        <v>1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  <c r="BI55">
        <v>0</v>
      </c>
      <c r="BJ55">
        <v>0</v>
      </c>
      <c r="BK55">
        <v>0</v>
      </c>
      <c r="BL55">
        <v>0</v>
      </c>
      <c r="BM55">
        <v>0</v>
      </c>
      <c r="BN55">
        <v>0</v>
      </c>
      <c r="BO55">
        <v>0</v>
      </c>
      <c r="BP55">
        <v>0</v>
      </c>
      <c r="BQ55">
        <v>0</v>
      </c>
      <c r="BR55">
        <v>0</v>
      </c>
    </row>
    <row r="56" spans="1:70" x14ac:dyDescent="0.25">
      <c r="A56" t="s">
        <v>70</v>
      </c>
      <c r="B56" t="s">
        <v>140</v>
      </c>
      <c r="C56" s="4">
        <v>43624</v>
      </c>
      <c r="D56" s="5">
        <v>0.49583333333333335</v>
      </c>
      <c r="E56">
        <v>12.9888203415814</v>
      </c>
      <c r="F56" s="2">
        <f t="shared" si="0"/>
        <v>0</v>
      </c>
      <c r="G56" s="2">
        <f t="shared" si="1"/>
        <v>0</v>
      </c>
      <c r="H56">
        <v>12</v>
      </c>
      <c r="I56">
        <v>0</v>
      </c>
      <c r="J56">
        <v>155.86584409897699</v>
      </c>
      <c r="K56">
        <v>12</v>
      </c>
      <c r="L56">
        <v>11</v>
      </c>
      <c r="M56">
        <v>11</v>
      </c>
      <c r="N56">
        <v>10</v>
      </c>
      <c r="O56">
        <v>9</v>
      </c>
      <c r="P56">
        <v>8</v>
      </c>
      <c r="Q56">
        <v>7</v>
      </c>
      <c r="R56">
        <v>5</v>
      </c>
      <c r="S56">
        <v>3</v>
      </c>
      <c r="T56">
        <v>1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0</v>
      </c>
      <c r="BI56">
        <v>0</v>
      </c>
      <c r="BJ56">
        <v>0</v>
      </c>
      <c r="BK56">
        <v>0</v>
      </c>
      <c r="BL56">
        <v>0</v>
      </c>
      <c r="BM56">
        <v>0</v>
      </c>
      <c r="BN56">
        <v>0</v>
      </c>
      <c r="BO56">
        <v>0</v>
      </c>
      <c r="BP56">
        <v>0</v>
      </c>
      <c r="BQ56">
        <v>0</v>
      </c>
      <c r="BR56">
        <v>0</v>
      </c>
    </row>
    <row r="57" spans="1:70" x14ac:dyDescent="0.25">
      <c r="A57" t="s">
        <v>70</v>
      </c>
      <c r="B57" t="s">
        <v>141</v>
      </c>
      <c r="C57" s="4">
        <v>43624</v>
      </c>
      <c r="D57" s="5">
        <v>0.49652777777777773</v>
      </c>
      <c r="E57">
        <v>13.2638056133784</v>
      </c>
      <c r="F57" s="2">
        <f t="shared" si="0"/>
        <v>0</v>
      </c>
      <c r="G57" s="2">
        <f t="shared" si="1"/>
        <v>0</v>
      </c>
      <c r="H57">
        <v>12</v>
      </c>
      <c r="I57">
        <v>0</v>
      </c>
      <c r="J57">
        <v>159.16566736054099</v>
      </c>
      <c r="K57">
        <v>12</v>
      </c>
      <c r="L57">
        <v>12</v>
      </c>
      <c r="M57">
        <v>12</v>
      </c>
      <c r="N57">
        <v>12</v>
      </c>
      <c r="O57">
        <v>12</v>
      </c>
      <c r="P57">
        <v>10</v>
      </c>
      <c r="Q57">
        <v>7</v>
      </c>
      <c r="R57">
        <v>4</v>
      </c>
      <c r="S57">
        <v>2</v>
      </c>
      <c r="T57">
        <v>1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  <c r="BI57">
        <v>0</v>
      </c>
      <c r="BJ57">
        <v>0</v>
      </c>
      <c r="BK57">
        <v>0</v>
      </c>
      <c r="BL57">
        <v>0</v>
      </c>
      <c r="BM57">
        <v>0</v>
      </c>
      <c r="BN57">
        <v>0</v>
      </c>
      <c r="BO57">
        <v>0</v>
      </c>
      <c r="BP57">
        <v>0</v>
      </c>
      <c r="BQ57">
        <v>0</v>
      </c>
      <c r="BR57">
        <v>0</v>
      </c>
    </row>
    <row r="58" spans="1:70" x14ac:dyDescent="0.25">
      <c r="A58" t="s">
        <v>70</v>
      </c>
      <c r="B58" t="s">
        <v>142</v>
      </c>
      <c r="C58" s="4">
        <v>43624</v>
      </c>
      <c r="D58" s="5">
        <v>0.49722222222222223</v>
      </c>
      <c r="E58">
        <v>14.244766395560699</v>
      </c>
      <c r="F58" s="2">
        <f t="shared" si="0"/>
        <v>0</v>
      </c>
      <c r="G58" s="2">
        <f t="shared" si="1"/>
        <v>0</v>
      </c>
      <c r="H58">
        <v>12</v>
      </c>
      <c r="I58">
        <v>0</v>
      </c>
      <c r="J58">
        <v>170.937196746729</v>
      </c>
      <c r="K58">
        <v>12</v>
      </c>
      <c r="L58">
        <v>12</v>
      </c>
      <c r="M58">
        <v>12</v>
      </c>
      <c r="N58">
        <v>12</v>
      </c>
      <c r="O58">
        <v>11</v>
      </c>
      <c r="P58">
        <v>11</v>
      </c>
      <c r="Q58">
        <v>8</v>
      </c>
      <c r="R58">
        <v>6</v>
      </c>
      <c r="S58">
        <v>3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  <c r="BI58">
        <v>0</v>
      </c>
      <c r="BJ58">
        <v>0</v>
      </c>
      <c r="BK58">
        <v>0</v>
      </c>
      <c r="BL58">
        <v>0</v>
      </c>
      <c r="BM58">
        <v>0</v>
      </c>
      <c r="BN58">
        <v>0</v>
      </c>
      <c r="BO58">
        <v>0</v>
      </c>
      <c r="BP58">
        <v>0</v>
      </c>
      <c r="BQ58">
        <v>0</v>
      </c>
      <c r="BR58">
        <v>0</v>
      </c>
    </row>
    <row r="59" spans="1:70" x14ac:dyDescent="0.25">
      <c r="A59" t="s">
        <v>70</v>
      </c>
      <c r="B59" t="s">
        <v>143</v>
      </c>
      <c r="C59" s="4">
        <v>43624</v>
      </c>
      <c r="D59" s="5">
        <v>0.49791666666666662</v>
      </c>
      <c r="E59">
        <v>18.811343342946</v>
      </c>
      <c r="F59" s="2">
        <f t="shared" si="0"/>
        <v>0</v>
      </c>
      <c r="G59" s="2">
        <f t="shared" si="1"/>
        <v>0</v>
      </c>
      <c r="H59">
        <v>12</v>
      </c>
      <c r="I59">
        <v>0</v>
      </c>
      <c r="J59">
        <v>225.73612011535201</v>
      </c>
      <c r="K59">
        <v>12</v>
      </c>
      <c r="L59">
        <v>12</v>
      </c>
      <c r="M59">
        <v>11</v>
      </c>
      <c r="N59">
        <v>11</v>
      </c>
      <c r="O59">
        <v>11</v>
      </c>
      <c r="P59">
        <v>11</v>
      </c>
      <c r="Q59">
        <v>9</v>
      </c>
      <c r="R59">
        <v>5</v>
      </c>
      <c r="S59">
        <v>4</v>
      </c>
      <c r="T59">
        <v>3</v>
      </c>
      <c r="U59">
        <v>2</v>
      </c>
      <c r="V59">
        <v>1</v>
      </c>
      <c r="W59">
        <v>1</v>
      </c>
      <c r="X59">
        <v>1</v>
      </c>
      <c r="Y59">
        <v>1</v>
      </c>
      <c r="Z59">
        <v>1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  <c r="BI59">
        <v>0</v>
      </c>
      <c r="BJ59">
        <v>0</v>
      </c>
      <c r="BK59">
        <v>0</v>
      </c>
      <c r="BL59">
        <v>0</v>
      </c>
      <c r="BM59">
        <v>0</v>
      </c>
      <c r="BN59">
        <v>0</v>
      </c>
      <c r="BO59">
        <v>0</v>
      </c>
      <c r="BP59">
        <v>0</v>
      </c>
      <c r="BQ59">
        <v>0</v>
      </c>
      <c r="BR59">
        <v>0</v>
      </c>
    </row>
    <row r="60" spans="1:70" x14ac:dyDescent="0.25">
      <c r="A60" t="s">
        <v>70</v>
      </c>
      <c r="B60" t="s">
        <v>144</v>
      </c>
      <c r="C60" s="4">
        <v>43624</v>
      </c>
      <c r="D60" s="5">
        <v>0.49861111111111112</v>
      </c>
      <c r="E60">
        <v>27.173127963879601</v>
      </c>
      <c r="F60" s="2">
        <f t="shared" si="0"/>
        <v>0</v>
      </c>
      <c r="G60" s="2">
        <f t="shared" si="1"/>
        <v>0</v>
      </c>
      <c r="H60">
        <v>12</v>
      </c>
      <c r="I60">
        <v>0</v>
      </c>
      <c r="J60">
        <v>326.07753556655501</v>
      </c>
      <c r="K60">
        <v>12</v>
      </c>
      <c r="L60">
        <v>12</v>
      </c>
      <c r="M60">
        <v>12</v>
      </c>
      <c r="N60">
        <v>11</v>
      </c>
      <c r="O60">
        <v>11</v>
      </c>
      <c r="P60">
        <v>11</v>
      </c>
      <c r="Q60">
        <v>10</v>
      </c>
      <c r="R60">
        <v>7</v>
      </c>
      <c r="S60">
        <v>6</v>
      </c>
      <c r="T60">
        <v>5</v>
      </c>
      <c r="U60">
        <v>4</v>
      </c>
      <c r="V60">
        <v>4</v>
      </c>
      <c r="W60">
        <v>4</v>
      </c>
      <c r="X60">
        <v>4</v>
      </c>
      <c r="Y60">
        <v>2</v>
      </c>
      <c r="Z60">
        <v>2</v>
      </c>
      <c r="AA60">
        <v>1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</row>
    <row r="61" spans="1:70" x14ac:dyDescent="0.25">
      <c r="A61" t="s">
        <v>70</v>
      </c>
      <c r="B61" t="s">
        <v>145</v>
      </c>
      <c r="C61" s="4">
        <v>43624</v>
      </c>
      <c r="D61" s="5">
        <v>0.4993055555555555</v>
      </c>
      <c r="E61">
        <v>26.157744535436201</v>
      </c>
      <c r="F61" s="2">
        <f t="shared" si="0"/>
        <v>0</v>
      </c>
      <c r="G61" s="2">
        <f t="shared" si="1"/>
        <v>0</v>
      </c>
      <c r="H61">
        <v>12</v>
      </c>
      <c r="I61">
        <v>0</v>
      </c>
      <c r="J61">
        <v>313.89293442523399</v>
      </c>
      <c r="K61">
        <v>12</v>
      </c>
      <c r="L61">
        <v>12</v>
      </c>
      <c r="M61">
        <v>12</v>
      </c>
      <c r="N61">
        <v>12</v>
      </c>
      <c r="O61">
        <v>12</v>
      </c>
      <c r="P61">
        <v>12</v>
      </c>
      <c r="Q61">
        <v>9</v>
      </c>
      <c r="R61">
        <v>9</v>
      </c>
      <c r="S61">
        <v>5</v>
      </c>
      <c r="T61">
        <v>5</v>
      </c>
      <c r="U61">
        <v>5</v>
      </c>
      <c r="V61">
        <v>4</v>
      </c>
      <c r="W61">
        <v>3</v>
      </c>
      <c r="X61">
        <v>1</v>
      </c>
      <c r="Y61">
        <v>1</v>
      </c>
      <c r="Z61">
        <v>1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  <c r="BI61">
        <v>0</v>
      </c>
      <c r="BJ61">
        <v>0</v>
      </c>
      <c r="BK61">
        <v>0</v>
      </c>
      <c r="BL61">
        <v>0</v>
      </c>
      <c r="BM61">
        <v>0</v>
      </c>
      <c r="BN61">
        <v>0</v>
      </c>
      <c r="BO61">
        <v>0</v>
      </c>
      <c r="BP61">
        <v>0</v>
      </c>
      <c r="BQ61">
        <v>0</v>
      </c>
      <c r="BR61">
        <v>0</v>
      </c>
    </row>
    <row r="62" spans="1:70" x14ac:dyDescent="0.25">
      <c r="A62" t="s">
        <v>70</v>
      </c>
      <c r="B62" t="s">
        <v>67</v>
      </c>
      <c r="C62" s="4">
        <v>43624</v>
      </c>
      <c r="D62" s="5">
        <v>0.5</v>
      </c>
      <c r="E62">
        <v>37.9262743547539</v>
      </c>
      <c r="F62" s="2">
        <f t="shared" si="0"/>
        <v>1</v>
      </c>
      <c r="G62" s="2">
        <f t="shared" si="1"/>
        <v>1</v>
      </c>
      <c r="H62">
        <v>12</v>
      </c>
      <c r="I62">
        <v>0</v>
      </c>
      <c r="J62">
        <v>455.11529225704697</v>
      </c>
      <c r="K62">
        <v>12</v>
      </c>
      <c r="L62">
        <v>12</v>
      </c>
      <c r="M62">
        <v>12</v>
      </c>
      <c r="N62">
        <v>12</v>
      </c>
      <c r="O62">
        <v>12</v>
      </c>
      <c r="P62">
        <v>12</v>
      </c>
      <c r="Q62">
        <v>12</v>
      </c>
      <c r="R62">
        <v>12</v>
      </c>
      <c r="S62">
        <v>10</v>
      </c>
      <c r="T62">
        <v>9</v>
      </c>
      <c r="U62">
        <v>9</v>
      </c>
      <c r="V62">
        <v>7</v>
      </c>
      <c r="W62">
        <v>7</v>
      </c>
      <c r="X62">
        <v>3</v>
      </c>
      <c r="Y62">
        <v>2</v>
      </c>
      <c r="Z62">
        <v>1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0</v>
      </c>
      <c r="BI62">
        <v>0</v>
      </c>
      <c r="BJ62">
        <v>0</v>
      </c>
      <c r="BK62">
        <v>0</v>
      </c>
      <c r="BL62">
        <v>0</v>
      </c>
      <c r="BM62">
        <v>0</v>
      </c>
      <c r="BN62">
        <v>0</v>
      </c>
      <c r="BO62">
        <v>0</v>
      </c>
      <c r="BP62">
        <v>0</v>
      </c>
      <c r="BQ62">
        <v>0</v>
      </c>
      <c r="BR62">
        <v>0</v>
      </c>
    </row>
    <row r="63" spans="1:70" x14ac:dyDescent="0.25">
      <c r="A63" t="s">
        <v>70</v>
      </c>
      <c r="B63" t="s">
        <v>146</v>
      </c>
      <c r="C63" s="4">
        <v>43624</v>
      </c>
      <c r="D63" s="5">
        <v>0.50069444444444444</v>
      </c>
      <c r="E63">
        <v>40.386250658931601</v>
      </c>
      <c r="F63" s="2">
        <f t="shared" si="0"/>
        <v>1</v>
      </c>
      <c r="G63" s="2">
        <f t="shared" si="1"/>
        <v>2</v>
      </c>
      <c r="H63">
        <v>12</v>
      </c>
      <c r="I63">
        <v>0</v>
      </c>
      <c r="J63">
        <v>484.63500790717899</v>
      </c>
      <c r="K63">
        <v>12</v>
      </c>
      <c r="L63">
        <v>12</v>
      </c>
      <c r="M63">
        <v>12</v>
      </c>
      <c r="N63">
        <v>12</v>
      </c>
      <c r="O63">
        <v>12</v>
      </c>
      <c r="P63">
        <v>12</v>
      </c>
      <c r="Q63">
        <v>12</v>
      </c>
      <c r="R63">
        <v>12</v>
      </c>
      <c r="S63">
        <v>11</v>
      </c>
      <c r="T63">
        <v>11</v>
      </c>
      <c r="U63">
        <v>11</v>
      </c>
      <c r="V63">
        <v>9</v>
      </c>
      <c r="W63">
        <v>7</v>
      </c>
      <c r="X63">
        <v>4</v>
      </c>
      <c r="Y63">
        <v>1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0</v>
      </c>
      <c r="BI63">
        <v>0</v>
      </c>
      <c r="BJ63">
        <v>0</v>
      </c>
      <c r="BK63">
        <v>0</v>
      </c>
      <c r="BL63">
        <v>0</v>
      </c>
      <c r="BM63">
        <v>0</v>
      </c>
      <c r="BN63">
        <v>0</v>
      </c>
      <c r="BO63">
        <v>0</v>
      </c>
      <c r="BP63">
        <v>0</v>
      </c>
      <c r="BQ63">
        <v>0</v>
      </c>
      <c r="BR63">
        <v>0</v>
      </c>
    </row>
    <row r="64" spans="1:70" x14ac:dyDescent="0.25">
      <c r="A64" t="s">
        <v>70</v>
      </c>
      <c r="B64" t="s">
        <v>147</v>
      </c>
      <c r="C64" s="4">
        <v>43624</v>
      </c>
      <c r="D64" s="5">
        <v>0.50138888888888888</v>
      </c>
      <c r="E64">
        <v>42.685139865882803</v>
      </c>
      <c r="F64" s="2">
        <f t="shared" si="0"/>
        <v>1</v>
      </c>
      <c r="G64" s="2">
        <f t="shared" si="1"/>
        <v>3</v>
      </c>
      <c r="H64">
        <v>12</v>
      </c>
      <c r="I64">
        <v>0</v>
      </c>
      <c r="J64">
        <v>512.22167839059398</v>
      </c>
      <c r="K64">
        <v>12</v>
      </c>
      <c r="L64">
        <v>12</v>
      </c>
      <c r="M64">
        <v>12</v>
      </c>
      <c r="N64">
        <v>12</v>
      </c>
      <c r="O64">
        <v>12</v>
      </c>
      <c r="P64">
        <v>12</v>
      </c>
      <c r="Q64">
        <v>12</v>
      </c>
      <c r="R64">
        <v>12</v>
      </c>
      <c r="S64">
        <v>12</v>
      </c>
      <c r="T64">
        <v>12</v>
      </c>
      <c r="U64">
        <v>12</v>
      </c>
      <c r="V64">
        <v>10</v>
      </c>
      <c r="W64">
        <v>8</v>
      </c>
      <c r="X64">
        <v>4</v>
      </c>
      <c r="Y64">
        <v>3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  <c r="BI64">
        <v>0</v>
      </c>
      <c r="BJ64">
        <v>0</v>
      </c>
      <c r="BK64">
        <v>0</v>
      </c>
      <c r="BL64">
        <v>0</v>
      </c>
      <c r="BM64">
        <v>0</v>
      </c>
      <c r="BN64">
        <v>0</v>
      </c>
      <c r="BO64">
        <v>0</v>
      </c>
      <c r="BP64">
        <v>0</v>
      </c>
      <c r="BQ64">
        <v>0</v>
      </c>
      <c r="BR64">
        <v>0</v>
      </c>
    </row>
    <row r="65" spans="1:70" x14ac:dyDescent="0.25">
      <c r="A65" t="s">
        <v>70</v>
      </c>
      <c r="B65" t="s">
        <v>148</v>
      </c>
      <c r="C65" s="4">
        <v>43624</v>
      </c>
      <c r="D65" s="5">
        <v>0.50208333333333333</v>
      </c>
      <c r="E65">
        <v>34.394386423059899</v>
      </c>
      <c r="F65" s="2">
        <f t="shared" si="0"/>
        <v>1</v>
      </c>
      <c r="G65" s="2">
        <f t="shared" si="1"/>
        <v>4</v>
      </c>
      <c r="H65">
        <v>12</v>
      </c>
      <c r="I65">
        <v>0</v>
      </c>
      <c r="J65">
        <v>412.73263707671902</v>
      </c>
      <c r="K65">
        <v>12</v>
      </c>
      <c r="L65">
        <v>12</v>
      </c>
      <c r="M65">
        <v>12</v>
      </c>
      <c r="N65">
        <v>12</v>
      </c>
      <c r="O65">
        <v>12</v>
      </c>
      <c r="P65">
        <v>12</v>
      </c>
      <c r="Q65">
        <v>10</v>
      </c>
      <c r="R65">
        <v>10</v>
      </c>
      <c r="S65">
        <v>10</v>
      </c>
      <c r="T65">
        <v>10</v>
      </c>
      <c r="U65">
        <v>9</v>
      </c>
      <c r="V65">
        <v>6</v>
      </c>
      <c r="W65">
        <v>4</v>
      </c>
      <c r="X65">
        <v>3</v>
      </c>
      <c r="Y65">
        <v>2</v>
      </c>
      <c r="Z65">
        <v>1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  <c r="BI65">
        <v>0</v>
      </c>
      <c r="BJ65">
        <v>0</v>
      </c>
      <c r="BK65">
        <v>0</v>
      </c>
      <c r="BL65">
        <v>0</v>
      </c>
      <c r="BM65">
        <v>0</v>
      </c>
      <c r="BN65">
        <v>0</v>
      </c>
      <c r="BO65">
        <v>0</v>
      </c>
      <c r="BP65">
        <v>0</v>
      </c>
      <c r="BQ65">
        <v>0</v>
      </c>
      <c r="BR65">
        <v>0</v>
      </c>
    </row>
    <row r="66" spans="1:70" x14ac:dyDescent="0.25">
      <c r="A66" t="s">
        <v>70</v>
      </c>
      <c r="B66" t="s">
        <v>149</v>
      </c>
      <c r="C66" s="4">
        <v>43624</v>
      </c>
      <c r="D66" s="5">
        <v>0.50277777777777777</v>
      </c>
      <c r="E66">
        <v>40.8953025132787</v>
      </c>
      <c r="F66" s="2">
        <f t="shared" si="0"/>
        <v>1</v>
      </c>
      <c r="G66" s="2">
        <f t="shared" si="1"/>
        <v>5</v>
      </c>
      <c r="H66">
        <v>12</v>
      </c>
      <c r="I66">
        <v>0</v>
      </c>
      <c r="J66">
        <v>490.743630159345</v>
      </c>
      <c r="K66">
        <v>12</v>
      </c>
      <c r="L66">
        <v>12</v>
      </c>
      <c r="M66">
        <v>12</v>
      </c>
      <c r="N66">
        <v>12</v>
      </c>
      <c r="O66">
        <v>12</v>
      </c>
      <c r="P66">
        <v>12</v>
      </c>
      <c r="Q66">
        <v>12</v>
      </c>
      <c r="R66">
        <v>12</v>
      </c>
      <c r="S66">
        <v>12</v>
      </c>
      <c r="T66">
        <v>11</v>
      </c>
      <c r="U66">
        <v>11</v>
      </c>
      <c r="V66">
        <v>9</v>
      </c>
      <c r="W66">
        <v>5</v>
      </c>
      <c r="X66">
        <v>3</v>
      </c>
      <c r="Y66">
        <v>3</v>
      </c>
      <c r="Z66">
        <v>2</v>
      </c>
      <c r="AA66">
        <v>1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  <c r="BI66">
        <v>0</v>
      </c>
      <c r="BJ66">
        <v>0</v>
      </c>
      <c r="BK66">
        <v>0</v>
      </c>
      <c r="BL66">
        <v>0</v>
      </c>
      <c r="BM66">
        <v>0</v>
      </c>
      <c r="BN66">
        <v>0</v>
      </c>
      <c r="BO66">
        <v>0</v>
      </c>
      <c r="BP66">
        <v>0</v>
      </c>
      <c r="BQ66">
        <v>0</v>
      </c>
      <c r="BR66">
        <v>0</v>
      </c>
    </row>
    <row r="67" spans="1:70" x14ac:dyDescent="0.25">
      <c r="A67" t="s">
        <v>70</v>
      </c>
      <c r="B67" t="s">
        <v>150</v>
      </c>
      <c r="C67" s="4">
        <v>43624</v>
      </c>
      <c r="D67" s="5">
        <v>0.50347222222222221</v>
      </c>
      <c r="E67">
        <v>28.610845233928</v>
      </c>
      <c r="F67" s="2">
        <f t="shared" ref="F67:F130" si="2">IF(E67&gt;=30, 1, 0)</f>
        <v>0</v>
      </c>
      <c r="G67" s="2">
        <f t="shared" si="1"/>
        <v>0</v>
      </c>
      <c r="H67">
        <v>12</v>
      </c>
      <c r="I67">
        <v>0</v>
      </c>
      <c r="J67">
        <v>343.33014280713599</v>
      </c>
      <c r="K67">
        <v>12</v>
      </c>
      <c r="L67">
        <v>11</v>
      </c>
      <c r="M67">
        <v>10</v>
      </c>
      <c r="N67">
        <v>10</v>
      </c>
      <c r="O67">
        <v>10</v>
      </c>
      <c r="P67">
        <v>10</v>
      </c>
      <c r="Q67">
        <v>8</v>
      </c>
      <c r="R67">
        <v>8</v>
      </c>
      <c r="S67">
        <v>7</v>
      </c>
      <c r="T67">
        <v>6</v>
      </c>
      <c r="U67">
        <v>5</v>
      </c>
      <c r="V67">
        <v>5</v>
      </c>
      <c r="W67">
        <v>5</v>
      </c>
      <c r="X67">
        <v>4</v>
      </c>
      <c r="Y67">
        <v>2</v>
      </c>
      <c r="Z67">
        <v>1</v>
      </c>
      <c r="AA67">
        <v>1</v>
      </c>
      <c r="AB67">
        <v>1</v>
      </c>
      <c r="AC67">
        <v>1</v>
      </c>
      <c r="AD67">
        <v>1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  <c r="BI67">
        <v>0</v>
      </c>
      <c r="BJ67">
        <v>0</v>
      </c>
      <c r="BK67">
        <v>0</v>
      </c>
      <c r="BL67">
        <v>0</v>
      </c>
      <c r="BM67">
        <v>0</v>
      </c>
      <c r="BN67">
        <v>0</v>
      </c>
      <c r="BO67">
        <v>0</v>
      </c>
      <c r="BP67">
        <v>0</v>
      </c>
      <c r="BQ67">
        <v>0</v>
      </c>
      <c r="BR67">
        <v>0</v>
      </c>
    </row>
    <row r="68" spans="1:70" x14ac:dyDescent="0.25">
      <c r="A68" t="s">
        <v>70</v>
      </c>
      <c r="B68" t="s">
        <v>151</v>
      </c>
      <c r="C68" s="4">
        <v>43624</v>
      </c>
      <c r="D68" s="5">
        <v>0.50416666666666665</v>
      </c>
      <c r="E68">
        <v>86.197103528091603</v>
      </c>
      <c r="F68" s="2">
        <f t="shared" si="2"/>
        <v>1</v>
      </c>
      <c r="G68" s="2">
        <f t="shared" ref="G68:G131" si="3">IF(F68=1, G67+F68, 0)</f>
        <v>1</v>
      </c>
      <c r="H68">
        <v>12</v>
      </c>
      <c r="I68">
        <v>0</v>
      </c>
      <c r="J68">
        <v>1034.3652423371</v>
      </c>
      <c r="K68">
        <v>12</v>
      </c>
      <c r="L68">
        <v>12</v>
      </c>
      <c r="M68">
        <v>11</v>
      </c>
      <c r="N68">
        <v>10</v>
      </c>
      <c r="O68">
        <v>10</v>
      </c>
      <c r="P68">
        <v>9</v>
      </c>
      <c r="Q68">
        <v>9</v>
      </c>
      <c r="R68">
        <v>7</v>
      </c>
      <c r="S68">
        <v>7</v>
      </c>
      <c r="T68">
        <v>7</v>
      </c>
      <c r="U68">
        <v>6</v>
      </c>
      <c r="V68">
        <v>6</v>
      </c>
      <c r="W68">
        <v>6</v>
      </c>
      <c r="X68">
        <v>6</v>
      </c>
      <c r="Y68">
        <v>3</v>
      </c>
      <c r="Z68">
        <v>3</v>
      </c>
      <c r="AA68">
        <v>2</v>
      </c>
      <c r="AB68">
        <v>2</v>
      </c>
      <c r="AC68">
        <v>2</v>
      </c>
      <c r="AD68">
        <v>2</v>
      </c>
      <c r="AE68">
        <v>2</v>
      </c>
      <c r="AF68">
        <v>2</v>
      </c>
      <c r="AG68">
        <v>2</v>
      </c>
      <c r="AH68">
        <v>2</v>
      </c>
      <c r="AI68">
        <v>2</v>
      </c>
      <c r="AJ68">
        <v>2</v>
      </c>
      <c r="AK68">
        <v>2</v>
      </c>
      <c r="AL68">
        <v>2</v>
      </c>
      <c r="AM68">
        <v>2</v>
      </c>
      <c r="AN68">
        <v>2</v>
      </c>
      <c r="AO68">
        <v>2</v>
      </c>
      <c r="AP68">
        <v>2</v>
      </c>
      <c r="AQ68">
        <v>2</v>
      </c>
      <c r="AR68">
        <v>2</v>
      </c>
      <c r="AS68">
        <v>2</v>
      </c>
      <c r="AT68">
        <v>2</v>
      </c>
      <c r="AU68">
        <v>2</v>
      </c>
      <c r="AV68">
        <v>2</v>
      </c>
      <c r="AW68">
        <v>1</v>
      </c>
      <c r="AX68">
        <v>1</v>
      </c>
      <c r="AY68">
        <v>1</v>
      </c>
      <c r="AZ68">
        <v>1</v>
      </c>
      <c r="BA68">
        <v>1</v>
      </c>
      <c r="BB68">
        <v>1</v>
      </c>
      <c r="BC68">
        <v>1</v>
      </c>
      <c r="BD68">
        <v>1</v>
      </c>
      <c r="BE68">
        <v>1</v>
      </c>
      <c r="BF68">
        <v>1</v>
      </c>
      <c r="BG68">
        <v>1</v>
      </c>
      <c r="BH68">
        <v>1</v>
      </c>
      <c r="BI68">
        <v>1</v>
      </c>
      <c r="BJ68">
        <v>1</v>
      </c>
      <c r="BK68">
        <v>0</v>
      </c>
      <c r="BL68">
        <v>0</v>
      </c>
      <c r="BM68">
        <v>0</v>
      </c>
      <c r="BN68">
        <v>0</v>
      </c>
      <c r="BO68">
        <v>0</v>
      </c>
      <c r="BP68">
        <v>0</v>
      </c>
      <c r="BQ68">
        <v>0</v>
      </c>
      <c r="BR68">
        <v>0</v>
      </c>
    </row>
    <row r="69" spans="1:70" x14ac:dyDescent="0.25">
      <c r="A69" t="s">
        <v>70</v>
      </c>
      <c r="B69" t="s">
        <v>152</v>
      </c>
      <c r="C69" s="4">
        <v>43624</v>
      </c>
      <c r="D69" s="5">
        <v>0.50486111111111109</v>
      </c>
      <c r="E69">
        <v>22.531705330399799</v>
      </c>
      <c r="F69" s="2">
        <f t="shared" si="2"/>
        <v>0</v>
      </c>
      <c r="G69" s="2">
        <f t="shared" si="3"/>
        <v>0</v>
      </c>
      <c r="H69">
        <v>12</v>
      </c>
      <c r="I69">
        <v>0</v>
      </c>
      <c r="J69">
        <v>270.380463964797</v>
      </c>
      <c r="K69">
        <v>12</v>
      </c>
      <c r="L69">
        <v>7</v>
      </c>
      <c r="M69">
        <v>6</v>
      </c>
      <c r="N69">
        <v>6</v>
      </c>
      <c r="O69">
        <v>6</v>
      </c>
      <c r="P69">
        <v>6</v>
      </c>
      <c r="Q69">
        <v>5</v>
      </c>
      <c r="R69">
        <v>4</v>
      </c>
      <c r="S69">
        <v>2</v>
      </c>
      <c r="T69">
        <v>1</v>
      </c>
      <c r="U69">
        <v>1</v>
      </c>
      <c r="V69">
        <v>1</v>
      </c>
      <c r="W69">
        <v>1</v>
      </c>
      <c r="X69">
        <v>1</v>
      </c>
      <c r="Y69">
        <v>1</v>
      </c>
      <c r="Z69">
        <v>1</v>
      </c>
      <c r="AA69">
        <v>1</v>
      </c>
      <c r="AB69">
        <v>1</v>
      </c>
      <c r="AC69">
        <v>1</v>
      </c>
      <c r="AD69">
        <v>1</v>
      </c>
      <c r="AE69">
        <v>1</v>
      </c>
      <c r="AF69">
        <v>1</v>
      </c>
      <c r="AG69">
        <v>1</v>
      </c>
      <c r="AH69">
        <v>1</v>
      </c>
      <c r="AI69">
        <v>1</v>
      </c>
      <c r="AJ69">
        <v>1</v>
      </c>
      <c r="AK69">
        <v>1</v>
      </c>
      <c r="AL69">
        <v>1</v>
      </c>
      <c r="AM69">
        <v>1</v>
      </c>
      <c r="AN69">
        <v>1</v>
      </c>
      <c r="AO69">
        <v>1</v>
      </c>
      <c r="AP69">
        <v>1</v>
      </c>
      <c r="AQ69">
        <v>1</v>
      </c>
      <c r="AR69">
        <v>1</v>
      </c>
      <c r="AS69">
        <v>1</v>
      </c>
      <c r="AT69">
        <v>1</v>
      </c>
      <c r="AU69">
        <v>1</v>
      </c>
      <c r="AV69">
        <v>1</v>
      </c>
      <c r="AW69">
        <v>1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0</v>
      </c>
      <c r="BI69">
        <v>0</v>
      </c>
      <c r="BJ69">
        <v>0</v>
      </c>
      <c r="BK69">
        <v>0</v>
      </c>
      <c r="BL69">
        <v>0</v>
      </c>
      <c r="BM69">
        <v>0</v>
      </c>
      <c r="BN69">
        <v>0</v>
      </c>
      <c r="BO69">
        <v>0</v>
      </c>
      <c r="BP69">
        <v>0</v>
      </c>
      <c r="BQ69">
        <v>0</v>
      </c>
      <c r="BR69">
        <v>0</v>
      </c>
    </row>
    <row r="70" spans="1:70" x14ac:dyDescent="0.25">
      <c r="A70" t="s">
        <v>70</v>
      </c>
      <c r="B70" t="s">
        <v>153</v>
      </c>
      <c r="C70" s="4">
        <v>43624</v>
      </c>
      <c r="D70" s="5">
        <v>0.50555555555555554</v>
      </c>
      <c r="E70">
        <v>15.165228902295899</v>
      </c>
      <c r="F70" s="2">
        <f t="shared" si="2"/>
        <v>0</v>
      </c>
      <c r="G70" s="2">
        <f t="shared" si="3"/>
        <v>0</v>
      </c>
      <c r="H70">
        <v>12</v>
      </c>
      <c r="I70">
        <v>0</v>
      </c>
      <c r="J70">
        <v>181.98274682755101</v>
      </c>
      <c r="K70">
        <v>12</v>
      </c>
      <c r="L70">
        <v>12</v>
      </c>
      <c r="M70">
        <v>12</v>
      </c>
      <c r="N70">
        <v>11</v>
      </c>
      <c r="O70">
        <v>10</v>
      </c>
      <c r="P70">
        <v>8</v>
      </c>
      <c r="Q70">
        <v>3</v>
      </c>
      <c r="R70">
        <v>2</v>
      </c>
      <c r="S70">
        <v>1</v>
      </c>
      <c r="T70">
        <v>1</v>
      </c>
      <c r="U70">
        <v>1</v>
      </c>
      <c r="V70">
        <v>1</v>
      </c>
      <c r="W70">
        <v>1</v>
      </c>
      <c r="X70">
        <v>1</v>
      </c>
      <c r="Y70">
        <v>1</v>
      </c>
      <c r="Z70">
        <v>1</v>
      </c>
      <c r="AA70">
        <v>1</v>
      </c>
      <c r="AB70">
        <v>1</v>
      </c>
      <c r="AC70">
        <v>1</v>
      </c>
      <c r="AD70">
        <v>1</v>
      </c>
      <c r="AE70">
        <v>1</v>
      </c>
      <c r="AF70">
        <v>1</v>
      </c>
      <c r="AG70">
        <v>1</v>
      </c>
      <c r="AH70">
        <v>1</v>
      </c>
      <c r="AI70">
        <v>1</v>
      </c>
      <c r="AJ70">
        <v>1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0</v>
      </c>
      <c r="BI70">
        <v>0</v>
      </c>
      <c r="BJ70">
        <v>0</v>
      </c>
      <c r="BK70">
        <v>0</v>
      </c>
      <c r="BL70">
        <v>0</v>
      </c>
      <c r="BM70">
        <v>0</v>
      </c>
      <c r="BN70">
        <v>0</v>
      </c>
      <c r="BO70">
        <v>0</v>
      </c>
      <c r="BP70">
        <v>0</v>
      </c>
      <c r="BQ70">
        <v>0</v>
      </c>
      <c r="BR70">
        <v>0</v>
      </c>
    </row>
    <row r="71" spans="1:70" x14ac:dyDescent="0.25">
      <c r="A71" t="s">
        <v>70</v>
      </c>
      <c r="B71" t="s">
        <v>154</v>
      </c>
      <c r="C71" s="4">
        <v>43624</v>
      </c>
      <c r="D71" s="5">
        <v>0.50624999999999998</v>
      </c>
      <c r="E71">
        <v>36.031230771917201</v>
      </c>
      <c r="F71" s="2">
        <f t="shared" si="2"/>
        <v>1</v>
      </c>
      <c r="G71" s="2">
        <f t="shared" si="3"/>
        <v>1</v>
      </c>
      <c r="H71">
        <v>12</v>
      </c>
      <c r="I71">
        <v>0</v>
      </c>
      <c r="J71">
        <v>432.37476926300599</v>
      </c>
      <c r="K71">
        <v>12</v>
      </c>
      <c r="L71">
        <v>11</v>
      </c>
      <c r="M71">
        <v>11</v>
      </c>
      <c r="N71">
        <v>10</v>
      </c>
      <c r="O71">
        <v>9</v>
      </c>
      <c r="P71">
        <v>9</v>
      </c>
      <c r="Q71">
        <v>8</v>
      </c>
      <c r="R71">
        <v>8</v>
      </c>
      <c r="S71">
        <v>8</v>
      </c>
      <c r="T71">
        <v>6</v>
      </c>
      <c r="U71">
        <v>6</v>
      </c>
      <c r="V71">
        <v>6</v>
      </c>
      <c r="W71">
        <v>6</v>
      </c>
      <c r="X71">
        <v>5</v>
      </c>
      <c r="Y71">
        <v>5</v>
      </c>
      <c r="Z71">
        <v>4</v>
      </c>
      <c r="AA71">
        <v>2</v>
      </c>
      <c r="AB71">
        <v>1</v>
      </c>
      <c r="AC71">
        <v>1</v>
      </c>
      <c r="AD71">
        <v>1</v>
      </c>
      <c r="AE71">
        <v>1</v>
      </c>
      <c r="AF71">
        <v>1</v>
      </c>
      <c r="AG71">
        <v>1</v>
      </c>
      <c r="AH71">
        <v>1</v>
      </c>
      <c r="AI71">
        <v>1</v>
      </c>
      <c r="AJ71">
        <v>1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  <c r="BI71">
        <v>0</v>
      </c>
      <c r="BJ71">
        <v>0</v>
      </c>
      <c r="BK71">
        <v>0</v>
      </c>
      <c r="BL71">
        <v>0</v>
      </c>
      <c r="BM71">
        <v>0</v>
      </c>
      <c r="BN71">
        <v>0</v>
      </c>
      <c r="BO71">
        <v>0</v>
      </c>
      <c r="BP71">
        <v>0</v>
      </c>
      <c r="BQ71">
        <v>0</v>
      </c>
      <c r="BR71">
        <v>0</v>
      </c>
    </row>
    <row r="72" spans="1:70" x14ac:dyDescent="0.25">
      <c r="A72" t="s">
        <v>70</v>
      </c>
      <c r="B72" t="s">
        <v>155</v>
      </c>
      <c r="C72" s="4">
        <v>43624</v>
      </c>
      <c r="D72" s="5">
        <v>0.50694444444444442</v>
      </c>
      <c r="E72">
        <v>0.34394692576567398</v>
      </c>
      <c r="F72" s="2">
        <f t="shared" si="2"/>
        <v>0</v>
      </c>
      <c r="G72" s="2">
        <f t="shared" si="3"/>
        <v>0</v>
      </c>
      <c r="H72">
        <v>12</v>
      </c>
      <c r="I72">
        <v>0</v>
      </c>
      <c r="J72">
        <v>4.1273631091880896</v>
      </c>
      <c r="K72">
        <v>12</v>
      </c>
      <c r="L72">
        <v>2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</row>
    <row r="73" spans="1:70" x14ac:dyDescent="0.25">
      <c r="A73" t="s">
        <v>70</v>
      </c>
      <c r="B73" t="s">
        <v>156</v>
      </c>
      <c r="C73" s="4">
        <v>43624</v>
      </c>
      <c r="D73" s="5">
        <v>0.50763888888888886</v>
      </c>
      <c r="E73">
        <v>21.5757354206001</v>
      </c>
      <c r="F73" s="2">
        <f t="shared" si="2"/>
        <v>0</v>
      </c>
      <c r="G73" s="2">
        <f t="shared" si="3"/>
        <v>0</v>
      </c>
      <c r="H73">
        <v>12</v>
      </c>
      <c r="I73">
        <v>0</v>
      </c>
      <c r="J73">
        <v>258.90882504720099</v>
      </c>
      <c r="K73">
        <v>12</v>
      </c>
      <c r="L73">
        <v>5</v>
      </c>
      <c r="M73">
        <v>4</v>
      </c>
      <c r="N73">
        <v>3</v>
      </c>
      <c r="O73">
        <v>3</v>
      </c>
      <c r="P73">
        <v>3</v>
      </c>
      <c r="Q73">
        <v>3</v>
      </c>
      <c r="R73">
        <v>3</v>
      </c>
      <c r="S73">
        <v>3</v>
      </c>
      <c r="T73">
        <v>3</v>
      </c>
      <c r="U73">
        <v>3</v>
      </c>
      <c r="V73">
        <v>3</v>
      </c>
      <c r="W73">
        <v>2</v>
      </c>
      <c r="X73">
        <v>2</v>
      </c>
      <c r="Y73">
        <v>2</v>
      </c>
      <c r="Z73">
        <v>2</v>
      </c>
      <c r="AA73">
        <v>2</v>
      </c>
      <c r="AB73">
        <v>2</v>
      </c>
      <c r="AC73">
        <v>2</v>
      </c>
      <c r="AD73">
        <v>1</v>
      </c>
      <c r="AE73">
        <v>1</v>
      </c>
      <c r="AF73">
        <v>1</v>
      </c>
      <c r="AG73">
        <v>1</v>
      </c>
      <c r="AH73">
        <v>1</v>
      </c>
      <c r="AI73">
        <v>1</v>
      </c>
      <c r="AJ73">
        <v>1</v>
      </c>
      <c r="AK73">
        <v>1</v>
      </c>
      <c r="AL73">
        <v>1</v>
      </c>
      <c r="AM73">
        <v>1</v>
      </c>
      <c r="AN73">
        <v>1</v>
      </c>
      <c r="AO73">
        <v>1</v>
      </c>
      <c r="AP73">
        <v>1</v>
      </c>
      <c r="AQ73">
        <v>1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</row>
    <row r="74" spans="1:70" x14ac:dyDescent="0.25">
      <c r="A74" t="s">
        <v>70</v>
      </c>
      <c r="B74" t="s">
        <v>157</v>
      </c>
      <c r="C74" s="4">
        <v>43624</v>
      </c>
      <c r="D74" s="5">
        <v>0.5083333333333333</v>
      </c>
      <c r="E74">
        <v>9.0578852880528402E-2</v>
      </c>
      <c r="F74" s="2">
        <f t="shared" si="2"/>
        <v>0</v>
      </c>
      <c r="G74" s="2">
        <f t="shared" si="3"/>
        <v>0</v>
      </c>
      <c r="H74">
        <v>12</v>
      </c>
      <c r="I74">
        <v>0</v>
      </c>
      <c r="J74">
        <v>1.0869462345663401</v>
      </c>
      <c r="K74">
        <v>12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</row>
    <row r="75" spans="1:70" x14ac:dyDescent="0.25">
      <c r="A75" t="s">
        <v>70</v>
      </c>
      <c r="B75" t="s">
        <v>158</v>
      </c>
      <c r="C75" s="4">
        <v>43624</v>
      </c>
      <c r="D75" s="5">
        <v>0.50902777777777775</v>
      </c>
      <c r="E75">
        <v>5.1338820543419504E-3</v>
      </c>
      <c r="F75" s="2">
        <f t="shared" si="2"/>
        <v>0</v>
      </c>
      <c r="G75" s="2">
        <f t="shared" si="3"/>
        <v>0</v>
      </c>
      <c r="H75">
        <v>12</v>
      </c>
      <c r="I75">
        <v>0</v>
      </c>
      <c r="J75">
        <v>6.1606584652103502E-2</v>
      </c>
      <c r="K75">
        <v>12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</row>
    <row r="76" spans="1:70" x14ac:dyDescent="0.25">
      <c r="A76" t="s">
        <v>70</v>
      </c>
      <c r="B76" t="s">
        <v>159</v>
      </c>
      <c r="C76" s="4">
        <v>43624</v>
      </c>
      <c r="D76" s="5">
        <v>0.50972222222222219</v>
      </c>
      <c r="E76">
        <v>0.970830118515983</v>
      </c>
      <c r="F76" s="2">
        <f t="shared" si="2"/>
        <v>0</v>
      </c>
      <c r="G76" s="2">
        <f t="shared" si="3"/>
        <v>0</v>
      </c>
      <c r="H76">
        <v>12</v>
      </c>
      <c r="I76">
        <v>0</v>
      </c>
      <c r="J76">
        <v>11.6499614221917</v>
      </c>
      <c r="K76">
        <v>12</v>
      </c>
      <c r="L76">
        <v>1</v>
      </c>
      <c r="M76">
        <v>1</v>
      </c>
      <c r="N76">
        <v>1</v>
      </c>
      <c r="O76">
        <v>1</v>
      </c>
      <c r="P76">
        <v>1</v>
      </c>
      <c r="Q76">
        <v>1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</row>
    <row r="77" spans="1:70" x14ac:dyDescent="0.25">
      <c r="A77" t="s">
        <v>70</v>
      </c>
      <c r="B77" t="s">
        <v>160</v>
      </c>
      <c r="C77" s="4">
        <v>43624</v>
      </c>
      <c r="D77" s="5">
        <v>0.51041666666666663</v>
      </c>
      <c r="E77">
        <v>1.05310389696051</v>
      </c>
      <c r="F77" s="2">
        <f t="shared" si="2"/>
        <v>0</v>
      </c>
      <c r="G77" s="2">
        <f t="shared" si="3"/>
        <v>0</v>
      </c>
      <c r="H77">
        <v>12</v>
      </c>
      <c r="I77">
        <v>0</v>
      </c>
      <c r="J77">
        <v>12.6372467635261</v>
      </c>
      <c r="K77">
        <v>12</v>
      </c>
      <c r="L77">
        <v>1</v>
      </c>
      <c r="M77">
        <v>1</v>
      </c>
      <c r="N77">
        <v>1</v>
      </c>
      <c r="O77">
        <v>1</v>
      </c>
      <c r="P77">
        <v>1</v>
      </c>
      <c r="Q77">
        <v>1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</row>
    <row r="78" spans="1:70" x14ac:dyDescent="0.25">
      <c r="A78" t="s">
        <v>70</v>
      </c>
      <c r="B78" t="s">
        <v>161</v>
      </c>
      <c r="C78" s="4">
        <v>43624</v>
      </c>
      <c r="D78" s="5">
        <v>0.51111111111111118</v>
      </c>
      <c r="E78">
        <v>2.0618754788894801E-4</v>
      </c>
      <c r="F78" s="2">
        <f t="shared" si="2"/>
        <v>0</v>
      </c>
      <c r="G78" s="2">
        <f t="shared" si="3"/>
        <v>0</v>
      </c>
      <c r="H78">
        <v>12</v>
      </c>
      <c r="I78">
        <v>0</v>
      </c>
      <c r="J78">
        <v>2.47425057466738E-3</v>
      </c>
      <c r="K78">
        <v>12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</row>
    <row r="79" spans="1:70" x14ac:dyDescent="0.25">
      <c r="A79" t="s">
        <v>70</v>
      </c>
      <c r="B79" t="s">
        <v>162</v>
      </c>
      <c r="C79" s="4">
        <v>43624</v>
      </c>
      <c r="D79" s="5">
        <v>0.51180555555555551</v>
      </c>
      <c r="E79">
        <v>0.20343923829489599</v>
      </c>
      <c r="F79" s="2">
        <f t="shared" si="2"/>
        <v>0</v>
      </c>
      <c r="G79" s="2">
        <f t="shared" si="3"/>
        <v>0</v>
      </c>
      <c r="H79">
        <v>12</v>
      </c>
      <c r="I79">
        <v>0</v>
      </c>
      <c r="J79">
        <v>2.4412708595387498</v>
      </c>
      <c r="K79">
        <v>12</v>
      </c>
      <c r="L79">
        <v>1</v>
      </c>
      <c r="M79">
        <v>1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</row>
    <row r="80" spans="1:70" x14ac:dyDescent="0.25">
      <c r="A80" t="s">
        <v>70</v>
      </c>
      <c r="B80" t="s">
        <v>163</v>
      </c>
      <c r="C80" s="4">
        <v>43624</v>
      </c>
      <c r="D80" s="5">
        <v>0.51250000000000007</v>
      </c>
      <c r="E80">
        <v>13.675070993777499</v>
      </c>
      <c r="F80" s="2">
        <f t="shared" si="2"/>
        <v>0</v>
      </c>
      <c r="G80" s="2">
        <f t="shared" si="3"/>
        <v>0</v>
      </c>
      <c r="H80">
        <v>12</v>
      </c>
      <c r="I80">
        <v>0</v>
      </c>
      <c r="J80">
        <v>164.10085192533001</v>
      </c>
      <c r="K80">
        <v>12</v>
      </c>
      <c r="L80">
        <v>8</v>
      </c>
      <c r="M80">
        <v>8</v>
      </c>
      <c r="N80">
        <v>7</v>
      </c>
      <c r="O80">
        <v>7</v>
      </c>
      <c r="P80">
        <v>7</v>
      </c>
      <c r="Q80">
        <v>6</v>
      </c>
      <c r="R80">
        <v>5</v>
      </c>
      <c r="S80">
        <v>3</v>
      </c>
      <c r="T80">
        <v>2</v>
      </c>
      <c r="U80">
        <v>2</v>
      </c>
      <c r="V80">
        <v>1</v>
      </c>
      <c r="W80">
        <v>1</v>
      </c>
      <c r="X80">
        <v>1</v>
      </c>
      <c r="Y80">
        <v>1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</row>
    <row r="81" spans="1:70" x14ac:dyDescent="0.25">
      <c r="A81" t="s">
        <v>70</v>
      </c>
      <c r="B81" t="s">
        <v>164</v>
      </c>
      <c r="C81" s="4">
        <v>43624</v>
      </c>
      <c r="D81" s="5">
        <v>0.5131944444444444</v>
      </c>
      <c r="E81">
        <v>14.0590602868283</v>
      </c>
      <c r="F81" s="2">
        <f t="shared" si="2"/>
        <v>0</v>
      </c>
      <c r="G81" s="2">
        <f t="shared" si="3"/>
        <v>0</v>
      </c>
      <c r="H81">
        <v>12</v>
      </c>
      <c r="I81">
        <v>0</v>
      </c>
      <c r="J81">
        <v>168.70872344194001</v>
      </c>
      <c r="K81">
        <v>12</v>
      </c>
      <c r="L81">
        <v>10</v>
      </c>
      <c r="M81">
        <v>10</v>
      </c>
      <c r="N81">
        <v>10</v>
      </c>
      <c r="O81">
        <v>9</v>
      </c>
      <c r="P81">
        <v>9</v>
      </c>
      <c r="Q81">
        <v>7</v>
      </c>
      <c r="R81">
        <v>4</v>
      </c>
      <c r="S81">
        <v>3</v>
      </c>
      <c r="T81">
        <v>2</v>
      </c>
      <c r="U81">
        <v>1</v>
      </c>
      <c r="V81">
        <v>1</v>
      </c>
      <c r="W81">
        <v>1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</row>
    <row r="82" spans="1:70" x14ac:dyDescent="0.25">
      <c r="A82" t="s">
        <v>70</v>
      </c>
      <c r="B82" t="s">
        <v>165</v>
      </c>
      <c r="C82" s="4">
        <v>43624</v>
      </c>
      <c r="D82" s="5">
        <v>0.51388888888888895</v>
      </c>
      <c r="E82">
        <v>72.951876500655999</v>
      </c>
      <c r="F82" s="2">
        <f t="shared" si="2"/>
        <v>1</v>
      </c>
      <c r="G82" s="2">
        <f t="shared" si="3"/>
        <v>1</v>
      </c>
      <c r="H82">
        <v>12</v>
      </c>
      <c r="I82">
        <v>0</v>
      </c>
      <c r="J82">
        <v>875.42251800787096</v>
      </c>
      <c r="K82">
        <v>12</v>
      </c>
      <c r="L82">
        <v>12</v>
      </c>
      <c r="M82">
        <v>12</v>
      </c>
      <c r="N82">
        <v>12</v>
      </c>
      <c r="O82">
        <v>12</v>
      </c>
      <c r="P82">
        <v>12</v>
      </c>
      <c r="Q82">
        <v>11</v>
      </c>
      <c r="R82">
        <v>10</v>
      </c>
      <c r="S82">
        <v>10</v>
      </c>
      <c r="T82">
        <v>10</v>
      </c>
      <c r="U82">
        <v>10</v>
      </c>
      <c r="V82">
        <v>10</v>
      </c>
      <c r="W82">
        <v>8</v>
      </c>
      <c r="X82">
        <v>7</v>
      </c>
      <c r="Y82">
        <v>5</v>
      </c>
      <c r="Z82">
        <v>2</v>
      </c>
      <c r="AA82">
        <v>1</v>
      </c>
      <c r="AB82">
        <v>1</v>
      </c>
      <c r="AC82">
        <v>1</v>
      </c>
      <c r="AD82">
        <v>1</v>
      </c>
      <c r="AE82">
        <v>1</v>
      </c>
      <c r="AF82">
        <v>1</v>
      </c>
      <c r="AG82">
        <v>1</v>
      </c>
      <c r="AH82">
        <v>1</v>
      </c>
      <c r="AI82">
        <v>1</v>
      </c>
      <c r="AJ82">
        <v>1</v>
      </c>
      <c r="AK82">
        <v>1</v>
      </c>
      <c r="AL82">
        <v>1</v>
      </c>
      <c r="AM82">
        <v>1</v>
      </c>
      <c r="AN82">
        <v>1</v>
      </c>
      <c r="AO82">
        <v>1</v>
      </c>
      <c r="AP82">
        <v>1</v>
      </c>
      <c r="AQ82">
        <v>1</v>
      </c>
      <c r="AR82">
        <v>1</v>
      </c>
      <c r="AS82">
        <v>1</v>
      </c>
      <c r="AT82">
        <v>1</v>
      </c>
      <c r="AU82">
        <v>1</v>
      </c>
      <c r="AV82">
        <v>1</v>
      </c>
      <c r="AW82">
        <v>1</v>
      </c>
      <c r="AX82">
        <v>1</v>
      </c>
      <c r="AY82">
        <v>1</v>
      </c>
      <c r="AZ82">
        <v>1</v>
      </c>
      <c r="BA82">
        <v>1</v>
      </c>
      <c r="BB82">
        <v>1</v>
      </c>
      <c r="BC82">
        <v>1</v>
      </c>
      <c r="BD82">
        <v>1</v>
      </c>
      <c r="BE82">
        <v>1</v>
      </c>
      <c r="BF82">
        <v>1</v>
      </c>
      <c r="BG82">
        <v>1</v>
      </c>
      <c r="BH82">
        <v>1</v>
      </c>
      <c r="BI82">
        <v>1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</row>
    <row r="83" spans="1:70" x14ac:dyDescent="0.25">
      <c r="A83" t="s">
        <v>70</v>
      </c>
      <c r="B83" t="s">
        <v>166</v>
      </c>
      <c r="C83" s="4">
        <v>43624</v>
      </c>
      <c r="D83" s="5">
        <v>0.51458333333333328</v>
      </c>
      <c r="E83">
        <v>0.87130418653251995</v>
      </c>
      <c r="F83" s="2">
        <f t="shared" si="2"/>
        <v>0</v>
      </c>
      <c r="G83" s="2">
        <f t="shared" si="3"/>
        <v>0</v>
      </c>
      <c r="H83">
        <v>12</v>
      </c>
      <c r="I83">
        <v>0</v>
      </c>
      <c r="J83">
        <v>10.4556502383902</v>
      </c>
      <c r="K83">
        <v>12</v>
      </c>
      <c r="L83">
        <v>4</v>
      </c>
      <c r="M83">
        <v>2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</row>
    <row r="84" spans="1:70" x14ac:dyDescent="0.25">
      <c r="A84" t="s">
        <v>70</v>
      </c>
      <c r="B84" t="s">
        <v>167</v>
      </c>
      <c r="C84" s="4">
        <v>43624</v>
      </c>
      <c r="D84" s="5">
        <v>0.51527777777777783</v>
      </c>
      <c r="E84">
        <v>6.1952954269643499</v>
      </c>
      <c r="F84" s="2">
        <f t="shared" si="2"/>
        <v>0</v>
      </c>
      <c r="G84" s="2">
        <f t="shared" si="3"/>
        <v>0</v>
      </c>
      <c r="H84">
        <v>12</v>
      </c>
      <c r="I84">
        <v>0</v>
      </c>
      <c r="J84">
        <v>74.343545123572198</v>
      </c>
      <c r="K84">
        <v>12</v>
      </c>
      <c r="L84">
        <v>5</v>
      </c>
      <c r="M84">
        <v>5</v>
      </c>
      <c r="N84">
        <v>4</v>
      </c>
      <c r="O84">
        <v>3</v>
      </c>
      <c r="P84">
        <v>3</v>
      </c>
      <c r="Q84">
        <v>2</v>
      </c>
      <c r="R84">
        <v>1</v>
      </c>
      <c r="S84">
        <v>1</v>
      </c>
      <c r="T84">
        <v>1</v>
      </c>
      <c r="U84">
        <v>1</v>
      </c>
      <c r="V84">
        <v>1</v>
      </c>
      <c r="W84">
        <v>1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</row>
    <row r="85" spans="1:70" x14ac:dyDescent="0.25">
      <c r="A85" t="s">
        <v>70</v>
      </c>
      <c r="B85" t="s">
        <v>168</v>
      </c>
      <c r="C85" s="4">
        <v>43624</v>
      </c>
      <c r="D85" s="5">
        <v>0.51597222222222217</v>
      </c>
      <c r="E85">
        <v>0.32588124106441302</v>
      </c>
      <c r="F85" s="2">
        <f t="shared" si="2"/>
        <v>0</v>
      </c>
      <c r="G85" s="2">
        <f t="shared" si="3"/>
        <v>0</v>
      </c>
      <c r="H85">
        <v>12</v>
      </c>
      <c r="I85">
        <v>0</v>
      </c>
      <c r="J85">
        <v>3.91057489277296</v>
      </c>
      <c r="K85">
        <v>12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</row>
    <row r="86" spans="1:70" x14ac:dyDescent="0.25">
      <c r="A86" t="s">
        <v>70</v>
      </c>
      <c r="B86" t="s">
        <v>169</v>
      </c>
      <c r="C86" s="4">
        <v>43624</v>
      </c>
      <c r="D86" s="5">
        <v>0.51666666666666672</v>
      </c>
      <c r="E86">
        <v>0.29750943852016398</v>
      </c>
      <c r="F86" s="2">
        <f t="shared" si="2"/>
        <v>0</v>
      </c>
      <c r="G86" s="2">
        <f t="shared" si="3"/>
        <v>0</v>
      </c>
      <c r="H86">
        <v>12</v>
      </c>
      <c r="I86">
        <v>0</v>
      </c>
      <c r="J86">
        <v>3.5701132622419598</v>
      </c>
      <c r="K86">
        <v>12</v>
      </c>
      <c r="L86">
        <v>1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  <c r="BI86">
        <v>0</v>
      </c>
      <c r="BJ86">
        <v>0</v>
      </c>
      <c r="BK86">
        <v>0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</row>
    <row r="87" spans="1:70" x14ac:dyDescent="0.25">
      <c r="A87" t="s">
        <v>70</v>
      </c>
      <c r="B87" t="s">
        <v>170</v>
      </c>
      <c r="C87" s="4">
        <v>43624</v>
      </c>
      <c r="D87" s="5">
        <v>0.51736111111111105</v>
      </c>
      <c r="E87">
        <v>2.8450417906994201E-2</v>
      </c>
      <c r="F87" s="2">
        <f t="shared" si="2"/>
        <v>0</v>
      </c>
      <c r="G87" s="2">
        <f t="shared" si="3"/>
        <v>0</v>
      </c>
      <c r="H87">
        <v>12</v>
      </c>
      <c r="I87">
        <v>0</v>
      </c>
      <c r="J87">
        <v>0.34140501488393099</v>
      </c>
      <c r="K87">
        <v>12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  <c r="BI87">
        <v>0</v>
      </c>
      <c r="BJ87">
        <v>0</v>
      </c>
      <c r="BK87">
        <v>0</v>
      </c>
      <c r="BL87">
        <v>0</v>
      </c>
      <c r="BM87">
        <v>0</v>
      </c>
      <c r="BN87">
        <v>0</v>
      </c>
      <c r="BO87">
        <v>0</v>
      </c>
      <c r="BP87">
        <v>0</v>
      </c>
      <c r="BQ87">
        <v>0</v>
      </c>
      <c r="BR87">
        <v>0</v>
      </c>
    </row>
    <row r="88" spans="1:70" x14ac:dyDescent="0.25">
      <c r="A88" t="s">
        <v>70</v>
      </c>
      <c r="B88" t="s">
        <v>171</v>
      </c>
      <c r="C88" s="4">
        <v>43624</v>
      </c>
      <c r="D88" s="5">
        <v>0.5180555555555556</v>
      </c>
      <c r="E88">
        <v>5.9305741257733198E-2</v>
      </c>
      <c r="F88" s="2">
        <f t="shared" si="2"/>
        <v>0</v>
      </c>
      <c r="G88" s="2">
        <f t="shared" si="3"/>
        <v>0</v>
      </c>
      <c r="H88">
        <v>12</v>
      </c>
      <c r="I88">
        <v>0</v>
      </c>
      <c r="J88">
        <v>0.71166889509279796</v>
      </c>
      <c r="K88">
        <v>12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  <c r="BI88">
        <v>0</v>
      </c>
      <c r="BJ88">
        <v>0</v>
      </c>
      <c r="BK88">
        <v>0</v>
      </c>
      <c r="BL88">
        <v>0</v>
      </c>
      <c r="BM88">
        <v>0</v>
      </c>
      <c r="BN88">
        <v>0</v>
      </c>
      <c r="BO88">
        <v>0</v>
      </c>
      <c r="BP88">
        <v>0</v>
      </c>
      <c r="BQ88">
        <v>0</v>
      </c>
      <c r="BR88">
        <v>0</v>
      </c>
    </row>
    <row r="89" spans="1:70" x14ac:dyDescent="0.25">
      <c r="A89" t="s">
        <v>70</v>
      </c>
      <c r="B89" t="s">
        <v>172</v>
      </c>
      <c r="C89" s="4">
        <v>43624</v>
      </c>
      <c r="D89" s="5">
        <v>0.51874999999999993</v>
      </c>
      <c r="E89">
        <v>6.9088282473915097E-4</v>
      </c>
      <c r="F89" s="2">
        <f t="shared" si="2"/>
        <v>0</v>
      </c>
      <c r="G89" s="2">
        <f t="shared" si="3"/>
        <v>0</v>
      </c>
      <c r="H89">
        <v>12</v>
      </c>
      <c r="I89">
        <v>0</v>
      </c>
      <c r="J89">
        <v>8.2905938968698099E-3</v>
      </c>
      <c r="K89">
        <v>12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  <c r="BI89">
        <v>0</v>
      </c>
      <c r="BJ89">
        <v>0</v>
      </c>
      <c r="BK89">
        <v>0</v>
      </c>
      <c r="BL89">
        <v>0</v>
      </c>
      <c r="BM89">
        <v>0</v>
      </c>
      <c r="BN89">
        <v>0</v>
      </c>
      <c r="BO89">
        <v>0</v>
      </c>
      <c r="BP89">
        <v>0</v>
      </c>
      <c r="BQ89">
        <v>0</v>
      </c>
      <c r="BR89">
        <v>0</v>
      </c>
    </row>
    <row r="90" spans="1:70" x14ac:dyDescent="0.25">
      <c r="A90" t="s">
        <v>70</v>
      </c>
      <c r="B90" t="s">
        <v>173</v>
      </c>
      <c r="C90" s="4">
        <v>43624</v>
      </c>
      <c r="D90" s="5">
        <v>0.51944444444444449</v>
      </c>
      <c r="E90">
        <v>1.1361173602933901E-4</v>
      </c>
      <c r="F90" s="2">
        <f t="shared" si="2"/>
        <v>0</v>
      </c>
      <c r="G90" s="2">
        <f t="shared" si="3"/>
        <v>0</v>
      </c>
      <c r="H90">
        <v>12</v>
      </c>
      <c r="I90">
        <v>0</v>
      </c>
      <c r="J90">
        <v>1.3633408323520601E-3</v>
      </c>
      <c r="K90">
        <v>12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  <c r="BI90">
        <v>0</v>
      </c>
      <c r="BJ90">
        <v>0</v>
      </c>
      <c r="BK90">
        <v>0</v>
      </c>
      <c r="BL90">
        <v>0</v>
      </c>
      <c r="BM90">
        <v>0</v>
      </c>
      <c r="BN90">
        <v>0</v>
      </c>
      <c r="BO90">
        <v>0</v>
      </c>
      <c r="BP90">
        <v>0</v>
      </c>
      <c r="BQ90">
        <v>0</v>
      </c>
      <c r="BR90">
        <v>0</v>
      </c>
    </row>
    <row r="91" spans="1:70" x14ac:dyDescent="0.25">
      <c r="A91" t="s">
        <v>70</v>
      </c>
      <c r="B91" t="s">
        <v>174</v>
      </c>
      <c r="C91" s="4">
        <v>43624</v>
      </c>
      <c r="D91" s="5">
        <v>0.52013888888888882</v>
      </c>
      <c r="E91">
        <v>4.3801421069255701E-4</v>
      </c>
      <c r="F91" s="2">
        <f t="shared" si="2"/>
        <v>0</v>
      </c>
      <c r="G91" s="2">
        <f t="shared" si="3"/>
        <v>0</v>
      </c>
      <c r="H91">
        <v>12</v>
      </c>
      <c r="I91">
        <v>0</v>
      </c>
      <c r="J91">
        <v>5.2561705283106896E-3</v>
      </c>
      <c r="K91">
        <v>12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  <c r="BI91">
        <v>0</v>
      </c>
      <c r="BJ91">
        <v>0</v>
      </c>
      <c r="BK91">
        <v>0</v>
      </c>
      <c r="BL91">
        <v>0</v>
      </c>
      <c r="BM91">
        <v>0</v>
      </c>
      <c r="BN91">
        <v>0</v>
      </c>
      <c r="BO91">
        <v>0</v>
      </c>
      <c r="BP91">
        <v>0</v>
      </c>
      <c r="BQ91">
        <v>0</v>
      </c>
      <c r="BR91">
        <v>0</v>
      </c>
    </row>
    <row r="92" spans="1:70" x14ac:dyDescent="0.25">
      <c r="A92" t="s">
        <v>70</v>
      </c>
      <c r="B92" t="s">
        <v>175</v>
      </c>
      <c r="C92" s="4">
        <v>43624</v>
      </c>
      <c r="D92" s="5">
        <v>0.52083333333333337</v>
      </c>
      <c r="E92">
        <v>0</v>
      </c>
      <c r="F92" s="2">
        <f t="shared" si="2"/>
        <v>0</v>
      </c>
      <c r="G92" s="2">
        <f t="shared" si="3"/>
        <v>0</v>
      </c>
      <c r="H92">
        <v>12</v>
      </c>
      <c r="I92">
        <v>0</v>
      </c>
      <c r="J92">
        <v>0</v>
      </c>
      <c r="K92">
        <v>12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0</v>
      </c>
      <c r="BM92">
        <v>0</v>
      </c>
      <c r="BN92">
        <v>0</v>
      </c>
      <c r="BO92">
        <v>0</v>
      </c>
      <c r="BP92">
        <v>0</v>
      </c>
      <c r="BQ92">
        <v>0</v>
      </c>
      <c r="BR92">
        <v>0</v>
      </c>
    </row>
    <row r="93" spans="1:70" x14ac:dyDescent="0.25">
      <c r="A93" t="s">
        <v>70</v>
      </c>
      <c r="B93" t="s">
        <v>176</v>
      </c>
      <c r="C93" s="4">
        <v>43624</v>
      </c>
      <c r="D93" s="5">
        <v>0.52152777777777781</v>
      </c>
      <c r="E93">
        <v>0</v>
      </c>
      <c r="F93" s="2">
        <f t="shared" si="2"/>
        <v>0</v>
      </c>
      <c r="G93" s="2">
        <f t="shared" si="3"/>
        <v>0</v>
      </c>
      <c r="H93">
        <v>12</v>
      </c>
      <c r="I93">
        <v>0</v>
      </c>
      <c r="J93">
        <v>0</v>
      </c>
      <c r="K93">
        <v>12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0</v>
      </c>
      <c r="BR93">
        <v>0</v>
      </c>
    </row>
    <row r="94" spans="1:70" x14ac:dyDescent="0.25">
      <c r="A94" t="s">
        <v>70</v>
      </c>
      <c r="B94" t="s">
        <v>177</v>
      </c>
      <c r="C94" s="4">
        <v>43624</v>
      </c>
      <c r="D94" s="5">
        <v>0.52222222222222225</v>
      </c>
      <c r="E94">
        <v>0</v>
      </c>
      <c r="F94" s="2">
        <f t="shared" si="2"/>
        <v>0</v>
      </c>
      <c r="G94" s="2">
        <f t="shared" si="3"/>
        <v>0</v>
      </c>
      <c r="H94">
        <v>12</v>
      </c>
      <c r="I94">
        <v>0</v>
      </c>
      <c r="J94">
        <v>0</v>
      </c>
      <c r="K94">
        <v>12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</row>
    <row r="95" spans="1:70" x14ac:dyDescent="0.25">
      <c r="A95" t="s">
        <v>70</v>
      </c>
      <c r="B95" t="s">
        <v>178</v>
      </c>
      <c r="C95" s="4">
        <v>43624</v>
      </c>
      <c r="D95" s="5">
        <v>0.5229166666666667</v>
      </c>
      <c r="E95">
        <v>0</v>
      </c>
      <c r="F95" s="2">
        <f t="shared" si="2"/>
        <v>0</v>
      </c>
      <c r="G95" s="2">
        <f t="shared" si="3"/>
        <v>0</v>
      </c>
      <c r="H95">
        <v>12</v>
      </c>
      <c r="I95">
        <v>0</v>
      </c>
      <c r="J95">
        <v>0</v>
      </c>
      <c r="K95">
        <v>12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</row>
    <row r="96" spans="1:70" x14ac:dyDescent="0.25">
      <c r="A96" t="s">
        <v>70</v>
      </c>
      <c r="B96" t="s">
        <v>179</v>
      </c>
      <c r="C96" s="4">
        <v>43624</v>
      </c>
      <c r="D96" s="5">
        <v>0.52361111111111114</v>
      </c>
      <c r="E96">
        <v>0</v>
      </c>
      <c r="F96" s="2">
        <f t="shared" si="2"/>
        <v>0</v>
      </c>
      <c r="G96" s="2">
        <f t="shared" si="3"/>
        <v>0</v>
      </c>
      <c r="H96">
        <v>12</v>
      </c>
      <c r="I96">
        <v>0</v>
      </c>
      <c r="J96">
        <v>0</v>
      </c>
      <c r="K96">
        <v>12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</row>
    <row r="97" spans="1:70" x14ac:dyDescent="0.25">
      <c r="A97" t="s">
        <v>70</v>
      </c>
      <c r="B97" t="s">
        <v>180</v>
      </c>
      <c r="C97" s="4">
        <v>43624</v>
      </c>
      <c r="D97" s="5">
        <v>0.52430555555555558</v>
      </c>
      <c r="E97">
        <v>0</v>
      </c>
      <c r="F97" s="2">
        <f t="shared" si="2"/>
        <v>0</v>
      </c>
      <c r="G97" s="2">
        <f t="shared" si="3"/>
        <v>0</v>
      </c>
      <c r="H97">
        <v>12</v>
      </c>
      <c r="I97">
        <v>0</v>
      </c>
      <c r="J97">
        <v>0</v>
      </c>
      <c r="K97">
        <v>12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</row>
    <row r="98" spans="1:70" x14ac:dyDescent="0.25">
      <c r="A98" t="s">
        <v>70</v>
      </c>
      <c r="B98" t="s">
        <v>181</v>
      </c>
      <c r="C98" s="4">
        <v>43624</v>
      </c>
      <c r="D98" s="5">
        <v>0.52500000000000002</v>
      </c>
      <c r="E98">
        <v>0</v>
      </c>
      <c r="F98" s="2">
        <f t="shared" si="2"/>
        <v>0</v>
      </c>
      <c r="G98" s="2">
        <f t="shared" si="3"/>
        <v>0</v>
      </c>
      <c r="H98">
        <v>12</v>
      </c>
      <c r="I98">
        <v>0</v>
      </c>
      <c r="J98">
        <v>0</v>
      </c>
      <c r="K98">
        <v>12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</row>
    <row r="99" spans="1:70" x14ac:dyDescent="0.25">
      <c r="A99" t="s">
        <v>70</v>
      </c>
      <c r="B99" t="s">
        <v>182</v>
      </c>
      <c r="C99" s="4">
        <v>43624</v>
      </c>
      <c r="D99" s="5">
        <v>0.52569444444444446</v>
      </c>
      <c r="E99">
        <v>0.47135954349974801</v>
      </c>
      <c r="F99" s="2">
        <f t="shared" si="2"/>
        <v>0</v>
      </c>
      <c r="G99" s="2">
        <f t="shared" si="3"/>
        <v>0</v>
      </c>
      <c r="H99">
        <v>12</v>
      </c>
      <c r="I99">
        <v>0</v>
      </c>
      <c r="J99">
        <v>5.6563145219969799</v>
      </c>
      <c r="K99">
        <v>12</v>
      </c>
      <c r="L99">
        <v>2</v>
      </c>
      <c r="M99">
        <v>2</v>
      </c>
      <c r="N99">
        <v>1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</row>
    <row r="100" spans="1:70" x14ac:dyDescent="0.25">
      <c r="A100" t="s">
        <v>70</v>
      </c>
      <c r="B100" t="s">
        <v>183</v>
      </c>
      <c r="C100" s="4">
        <v>43624</v>
      </c>
      <c r="D100" s="5">
        <v>0.52638888888888891</v>
      </c>
      <c r="E100">
        <v>4.0144552240574898E-4</v>
      </c>
      <c r="F100" s="2">
        <f t="shared" si="2"/>
        <v>0</v>
      </c>
      <c r="G100" s="2">
        <f t="shared" si="3"/>
        <v>0</v>
      </c>
      <c r="H100">
        <v>12</v>
      </c>
      <c r="I100">
        <v>0</v>
      </c>
      <c r="J100">
        <v>4.8173462688689802E-3</v>
      </c>
      <c r="K100">
        <v>12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</row>
    <row r="101" spans="1:70" x14ac:dyDescent="0.25">
      <c r="A101" t="s">
        <v>70</v>
      </c>
      <c r="B101" t="s">
        <v>184</v>
      </c>
      <c r="C101" s="4">
        <v>43624</v>
      </c>
      <c r="D101" s="5">
        <v>0.52708333333333335</v>
      </c>
      <c r="E101">
        <v>1.29315890290213E-2</v>
      </c>
      <c r="F101" s="2">
        <f t="shared" si="2"/>
        <v>0</v>
      </c>
      <c r="G101" s="2">
        <f t="shared" si="3"/>
        <v>0</v>
      </c>
      <c r="H101">
        <v>12</v>
      </c>
      <c r="I101">
        <v>0</v>
      </c>
      <c r="J101">
        <v>0.15517906834825501</v>
      </c>
      <c r="K101">
        <v>12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</row>
    <row r="102" spans="1:70" x14ac:dyDescent="0.25">
      <c r="A102" t="s">
        <v>70</v>
      </c>
      <c r="B102" t="s">
        <v>185</v>
      </c>
      <c r="C102" s="4">
        <v>43624</v>
      </c>
      <c r="D102" s="5">
        <v>0.52777777777777779</v>
      </c>
      <c r="E102">
        <v>0</v>
      </c>
      <c r="F102" s="2">
        <f t="shared" si="2"/>
        <v>0</v>
      </c>
      <c r="G102" s="2">
        <f t="shared" si="3"/>
        <v>0</v>
      </c>
      <c r="H102">
        <v>12</v>
      </c>
      <c r="I102">
        <v>0</v>
      </c>
      <c r="J102">
        <v>0</v>
      </c>
      <c r="K102">
        <v>12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</row>
    <row r="103" spans="1:70" x14ac:dyDescent="0.25">
      <c r="A103" t="s">
        <v>70</v>
      </c>
      <c r="B103" t="s">
        <v>186</v>
      </c>
      <c r="C103" s="4">
        <v>43624</v>
      </c>
      <c r="D103" s="5">
        <v>0.52847222222222223</v>
      </c>
      <c r="E103">
        <v>4.04860896121501E-4</v>
      </c>
      <c r="F103" s="2">
        <f t="shared" si="2"/>
        <v>0</v>
      </c>
      <c r="G103" s="2">
        <f t="shared" si="3"/>
        <v>0</v>
      </c>
      <c r="H103">
        <v>12</v>
      </c>
      <c r="I103">
        <v>0</v>
      </c>
      <c r="J103">
        <v>4.85833075345802E-3</v>
      </c>
      <c r="K103">
        <v>12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</row>
    <row r="104" spans="1:70" x14ac:dyDescent="0.25">
      <c r="A104" t="s">
        <v>70</v>
      </c>
      <c r="B104" t="s">
        <v>187</v>
      </c>
      <c r="C104" s="4">
        <v>43624</v>
      </c>
      <c r="D104" s="5">
        <v>0.52916666666666667</v>
      </c>
      <c r="E104">
        <v>1.04648765333329E-2</v>
      </c>
      <c r="F104" s="2">
        <f t="shared" si="2"/>
        <v>0</v>
      </c>
      <c r="G104" s="2">
        <f t="shared" si="3"/>
        <v>0</v>
      </c>
      <c r="H104">
        <v>12</v>
      </c>
      <c r="I104">
        <v>0</v>
      </c>
      <c r="J104">
        <v>0.12557851839999501</v>
      </c>
      <c r="K104">
        <v>12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</row>
    <row r="105" spans="1:70" x14ac:dyDescent="0.25">
      <c r="A105" t="s">
        <v>70</v>
      </c>
      <c r="B105" t="s">
        <v>188</v>
      </c>
      <c r="C105" s="4">
        <v>43624</v>
      </c>
      <c r="D105" s="5">
        <v>0.52986111111111112</v>
      </c>
      <c r="E105">
        <v>1.8616813285733901E-2</v>
      </c>
      <c r="F105" s="2">
        <f t="shared" si="2"/>
        <v>0</v>
      </c>
      <c r="G105" s="2">
        <f t="shared" si="3"/>
        <v>0</v>
      </c>
      <c r="H105">
        <v>12</v>
      </c>
      <c r="I105">
        <v>0</v>
      </c>
      <c r="J105">
        <v>0.223401759428807</v>
      </c>
      <c r="K105">
        <v>12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</row>
    <row r="106" spans="1:70" x14ac:dyDescent="0.25">
      <c r="A106" t="s">
        <v>70</v>
      </c>
      <c r="B106" t="s">
        <v>189</v>
      </c>
      <c r="C106" s="4">
        <v>43624</v>
      </c>
      <c r="D106" s="5">
        <v>0.53055555555555556</v>
      </c>
      <c r="E106">
        <v>1.0711509123765501E-2</v>
      </c>
      <c r="F106" s="2">
        <f t="shared" si="2"/>
        <v>0</v>
      </c>
      <c r="G106" s="2">
        <f t="shared" si="3"/>
        <v>0</v>
      </c>
      <c r="H106">
        <v>12</v>
      </c>
      <c r="I106">
        <v>0</v>
      </c>
      <c r="J106">
        <v>0.12853810948518599</v>
      </c>
      <c r="K106">
        <v>12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</row>
    <row r="107" spans="1:70" x14ac:dyDescent="0.25">
      <c r="A107" t="s">
        <v>70</v>
      </c>
      <c r="B107" t="s">
        <v>190</v>
      </c>
      <c r="C107" s="4">
        <v>43624</v>
      </c>
      <c r="D107" s="5">
        <v>0.53125</v>
      </c>
      <c r="E107">
        <v>3.14448775436577E-3</v>
      </c>
      <c r="F107" s="2">
        <f t="shared" si="2"/>
        <v>0</v>
      </c>
      <c r="G107" s="2">
        <f t="shared" si="3"/>
        <v>0</v>
      </c>
      <c r="H107">
        <v>12</v>
      </c>
      <c r="I107">
        <v>0</v>
      </c>
      <c r="J107">
        <v>3.7733853052389202E-2</v>
      </c>
      <c r="K107">
        <v>12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</row>
    <row r="108" spans="1:70" x14ac:dyDescent="0.25">
      <c r="A108" t="s">
        <v>70</v>
      </c>
      <c r="B108" t="s">
        <v>191</v>
      </c>
      <c r="C108" s="4">
        <v>43624</v>
      </c>
      <c r="D108" s="5">
        <v>0.53194444444444444</v>
      </c>
      <c r="E108">
        <v>3.8334041715921202E-3</v>
      </c>
      <c r="F108" s="2">
        <f t="shared" si="2"/>
        <v>0</v>
      </c>
      <c r="G108" s="2">
        <f t="shared" si="3"/>
        <v>0</v>
      </c>
      <c r="H108">
        <v>12</v>
      </c>
      <c r="I108">
        <v>0</v>
      </c>
      <c r="J108">
        <v>4.6000850059105397E-2</v>
      </c>
      <c r="K108">
        <v>12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</row>
    <row r="109" spans="1:70" x14ac:dyDescent="0.25">
      <c r="A109" t="s">
        <v>70</v>
      </c>
      <c r="B109" t="s">
        <v>192</v>
      </c>
      <c r="C109" s="4">
        <v>43624</v>
      </c>
      <c r="D109" s="5">
        <v>0.53263888888888888</v>
      </c>
      <c r="E109">
        <v>3.3729577363898898E-3</v>
      </c>
      <c r="F109" s="2">
        <f t="shared" si="2"/>
        <v>0</v>
      </c>
      <c r="G109" s="2">
        <f t="shared" si="3"/>
        <v>0</v>
      </c>
      <c r="H109">
        <v>12</v>
      </c>
      <c r="I109">
        <v>0</v>
      </c>
      <c r="J109">
        <v>4.04754928366787E-2</v>
      </c>
      <c r="K109">
        <v>12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  <c r="BI109">
        <v>0</v>
      </c>
      <c r="BJ109">
        <v>0</v>
      </c>
      <c r="BK109">
        <v>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</row>
    <row r="110" spans="1:70" x14ac:dyDescent="0.25">
      <c r="A110" t="s">
        <v>70</v>
      </c>
      <c r="B110" t="s">
        <v>193</v>
      </c>
      <c r="C110" s="4">
        <v>43624</v>
      </c>
      <c r="D110" s="5">
        <v>0.53333333333333333</v>
      </c>
      <c r="E110">
        <v>1.53975611652164</v>
      </c>
      <c r="F110" s="2">
        <f t="shared" si="2"/>
        <v>0</v>
      </c>
      <c r="G110" s="2">
        <f t="shared" si="3"/>
        <v>0</v>
      </c>
      <c r="H110">
        <v>12</v>
      </c>
      <c r="I110">
        <v>0</v>
      </c>
      <c r="J110">
        <v>18.477073398259702</v>
      </c>
      <c r="K110">
        <v>12</v>
      </c>
      <c r="L110">
        <v>1</v>
      </c>
      <c r="M110">
        <v>1</v>
      </c>
      <c r="N110">
        <v>1</v>
      </c>
      <c r="O110">
        <v>1</v>
      </c>
      <c r="P110">
        <v>1</v>
      </c>
      <c r="Q110">
        <v>1</v>
      </c>
      <c r="R110">
        <v>1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0</v>
      </c>
      <c r="BI110">
        <v>0</v>
      </c>
      <c r="BJ110">
        <v>0</v>
      </c>
      <c r="BK110">
        <v>0</v>
      </c>
      <c r="BL110">
        <v>0</v>
      </c>
      <c r="BM110">
        <v>0</v>
      </c>
      <c r="BN110">
        <v>0</v>
      </c>
      <c r="BO110">
        <v>0</v>
      </c>
      <c r="BP110">
        <v>0</v>
      </c>
      <c r="BQ110">
        <v>0</v>
      </c>
      <c r="BR110">
        <v>0</v>
      </c>
    </row>
    <row r="111" spans="1:70" x14ac:dyDescent="0.25">
      <c r="A111" t="s">
        <v>70</v>
      </c>
      <c r="B111" t="s">
        <v>194</v>
      </c>
      <c r="C111" s="4">
        <v>43624</v>
      </c>
      <c r="D111" s="5">
        <v>0.53402777777777777</v>
      </c>
      <c r="E111">
        <v>0.22611156464894899</v>
      </c>
      <c r="F111" s="2">
        <f t="shared" si="2"/>
        <v>0</v>
      </c>
      <c r="G111" s="2">
        <f t="shared" si="3"/>
        <v>0</v>
      </c>
      <c r="H111">
        <v>12</v>
      </c>
      <c r="I111">
        <v>0</v>
      </c>
      <c r="J111">
        <v>2.7133387757873901</v>
      </c>
      <c r="K111">
        <v>12</v>
      </c>
      <c r="L111">
        <v>1</v>
      </c>
      <c r="M111">
        <v>1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0</v>
      </c>
      <c r="BI111">
        <v>0</v>
      </c>
      <c r="BJ111">
        <v>0</v>
      </c>
      <c r="BK111">
        <v>0</v>
      </c>
      <c r="BL111">
        <v>0</v>
      </c>
      <c r="BM111">
        <v>0</v>
      </c>
      <c r="BN111">
        <v>0</v>
      </c>
      <c r="BO111">
        <v>0</v>
      </c>
      <c r="BP111">
        <v>0</v>
      </c>
      <c r="BQ111">
        <v>0</v>
      </c>
      <c r="BR111">
        <v>0</v>
      </c>
    </row>
    <row r="112" spans="1:70" x14ac:dyDescent="0.25">
      <c r="A112" t="s">
        <v>70</v>
      </c>
      <c r="B112" t="s">
        <v>195</v>
      </c>
      <c r="C112" s="4">
        <v>43624</v>
      </c>
      <c r="D112" s="5">
        <v>0.53472222222222221</v>
      </c>
      <c r="E112">
        <v>1.39544797670089</v>
      </c>
      <c r="F112" s="2">
        <f t="shared" si="2"/>
        <v>0</v>
      </c>
      <c r="G112" s="2">
        <f t="shared" si="3"/>
        <v>0</v>
      </c>
      <c r="H112">
        <v>12</v>
      </c>
      <c r="I112">
        <v>0</v>
      </c>
      <c r="J112">
        <v>16.745375720410699</v>
      </c>
      <c r="K112">
        <v>12</v>
      </c>
      <c r="L112">
        <v>6</v>
      </c>
      <c r="M112">
        <v>4</v>
      </c>
      <c r="N112">
        <v>3</v>
      </c>
      <c r="O112">
        <v>1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0</v>
      </c>
      <c r="BI112">
        <v>0</v>
      </c>
      <c r="BJ112">
        <v>0</v>
      </c>
      <c r="BK112">
        <v>0</v>
      </c>
      <c r="BL112">
        <v>0</v>
      </c>
      <c r="BM112">
        <v>0</v>
      </c>
      <c r="BN112">
        <v>0</v>
      </c>
      <c r="BO112">
        <v>0</v>
      </c>
      <c r="BP112">
        <v>0</v>
      </c>
      <c r="BQ112">
        <v>0</v>
      </c>
      <c r="BR112">
        <v>0</v>
      </c>
    </row>
    <row r="113" spans="1:70" x14ac:dyDescent="0.25">
      <c r="A113" t="s">
        <v>70</v>
      </c>
      <c r="B113" t="s">
        <v>196</v>
      </c>
      <c r="C113" s="4">
        <v>43624</v>
      </c>
      <c r="D113" s="5">
        <v>0.53541666666666665</v>
      </c>
      <c r="E113">
        <v>3.3779351482809202E-4</v>
      </c>
      <c r="F113" s="2">
        <f t="shared" si="2"/>
        <v>0</v>
      </c>
      <c r="G113" s="2">
        <f t="shared" si="3"/>
        <v>0</v>
      </c>
      <c r="H113">
        <v>12</v>
      </c>
      <c r="I113">
        <v>0</v>
      </c>
      <c r="J113">
        <v>4.0535221779371003E-3</v>
      </c>
      <c r="K113">
        <v>12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0</v>
      </c>
      <c r="BI113">
        <v>0</v>
      </c>
      <c r="BJ113">
        <v>0</v>
      </c>
      <c r="BK113">
        <v>0</v>
      </c>
      <c r="BL113">
        <v>0</v>
      </c>
      <c r="BM113">
        <v>0</v>
      </c>
      <c r="BN113">
        <v>0</v>
      </c>
      <c r="BO113">
        <v>0</v>
      </c>
      <c r="BP113">
        <v>0</v>
      </c>
      <c r="BQ113">
        <v>0</v>
      </c>
      <c r="BR113">
        <v>0</v>
      </c>
    </row>
    <row r="114" spans="1:70" x14ac:dyDescent="0.25">
      <c r="A114" t="s">
        <v>70</v>
      </c>
      <c r="B114" t="s">
        <v>197</v>
      </c>
      <c r="C114" s="4">
        <v>43624</v>
      </c>
      <c r="D114" s="5">
        <v>0.53611111111111109</v>
      </c>
      <c r="E114">
        <v>0</v>
      </c>
      <c r="F114" s="2">
        <f t="shared" si="2"/>
        <v>0</v>
      </c>
      <c r="G114" s="2">
        <f t="shared" si="3"/>
        <v>0</v>
      </c>
      <c r="H114">
        <v>12</v>
      </c>
      <c r="I114">
        <v>0</v>
      </c>
      <c r="J114">
        <v>0</v>
      </c>
      <c r="K114">
        <v>12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  <c r="BI114">
        <v>0</v>
      </c>
      <c r="BJ114">
        <v>0</v>
      </c>
      <c r="BK114">
        <v>0</v>
      </c>
      <c r="BL114">
        <v>0</v>
      </c>
      <c r="BM114">
        <v>0</v>
      </c>
      <c r="BN114">
        <v>0</v>
      </c>
      <c r="BO114">
        <v>0</v>
      </c>
      <c r="BP114">
        <v>0</v>
      </c>
      <c r="BQ114">
        <v>0</v>
      </c>
      <c r="BR114">
        <v>0</v>
      </c>
    </row>
    <row r="115" spans="1:70" x14ac:dyDescent="0.25">
      <c r="A115" t="s">
        <v>70</v>
      </c>
      <c r="B115" t="s">
        <v>198</v>
      </c>
      <c r="C115" s="4">
        <v>43624</v>
      </c>
      <c r="D115" s="5">
        <v>0.53680555555555554</v>
      </c>
      <c r="E115">
        <v>0</v>
      </c>
      <c r="F115" s="2">
        <f t="shared" si="2"/>
        <v>0</v>
      </c>
      <c r="G115" s="2">
        <f t="shared" si="3"/>
        <v>0</v>
      </c>
      <c r="H115">
        <v>12</v>
      </c>
      <c r="I115">
        <v>0</v>
      </c>
      <c r="J115">
        <v>0</v>
      </c>
      <c r="K115">
        <v>12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0</v>
      </c>
      <c r="BM115">
        <v>0</v>
      </c>
      <c r="BN115">
        <v>0</v>
      </c>
      <c r="BO115">
        <v>0</v>
      </c>
      <c r="BP115">
        <v>0</v>
      </c>
      <c r="BQ115">
        <v>0</v>
      </c>
      <c r="BR115">
        <v>0</v>
      </c>
    </row>
    <row r="116" spans="1:70" x14ac:dyDescent="0.25">
      <c r="A116" t="s">
        <v>70</v>
      </c>
      <c r="B116" t="s">
        <v>199</v>
      </c>
      <c r="C116" s="4">
        <v>43624</v>
      </c>
      <c r="D116" s="5">
        <v>0.53749999999999998</v>
      </c>
      <c r="E116">
        <v>0</v>
      </c>
      <c r="F116" s="2">
        <f t="shared" si="2"/>
        <v>0</v>
      </c>
      <c r="G116" s="2">
        <f t="shared" si="3"/>
        <v>0</v>
      </c>
      <c r="H116">
        <v>12</v>
      </c>
      <c r="I116">
        <v>0</v>
      </c>
      <c r="J116">
        <v>0</v>
      </c>
      <c r="K116">
        <v>12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0</v>
      </c>
      <c r="BR116">
        <v>0</v>
      </c>
    </row>
    <row r="117" spans="1:70" x14ac:dyDescent="0.25">
      <c r="A117" t="s">
        <v>70</v>
      </c>
      <c r="B117" t="s">
        <v>200</v>
      </c>
      <c r="C117" s="4">
        <v>43624</v>
      </c>
      <c r="D117" s="5">
        <v>0.53819444444444442</v>
      </c>
      <c r="E117">
        <v>0</v>
      </c>
      <c r="F117" s="2">
        <f t="shared" si="2"/>
        <v>0</v>
      </c>
      <c r="G117" s="2">
        <f t="shared" si="3"/>
        <v>0</v>
      </c>
      <c r="H117">
        <v>12</v>
      </c>
      <c r="I117">
        <v>0</v>
      </c>
      <c r="J117">
        <v>0</v>
      </c>
      <c r="K117">
        <v>12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</row>
    <row r="118" spans="1:70" x14ac:dyDescent="0.25">
      <c r="A118" t="s">
        <v>70</v>
      </c>
      <c r="B118" t="s">
        <v>201</v>
      </c>
      <c r="C118" s="4">
        <v>43624</v>
      </c>
      <c r="D118" s="5">
        <v>0.53888888888888886</v>
      </c>
      <c r="E118">
        <v>0</v>
      </c>
      <c r="F118" s="2">
        <f t="shared" si="2"/>
        <v>0</v>
      </c>
      <c r="G118" s="2">
        <f t="shared" si="3"/>
        <v>0</v>
      </c>
      <c r="H118">
        <v>12</v>
      </c>
      <c r="I118">
        <v>0</v>
      </c>
      <c r="J118">
        <v>0</v>
      </c>
      <c r="K118">
        <v>12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</row>
    <row r="119" spans="1:70" x14ac:dyDescent="0.25">
      <c r="A119" t="s">
        <v>70</v>
      </c>
      <c r="B119" t="s">
        <v>202</v>
      </c>
      <c r="C119" s="4">
        <v>43624</v>
      </c>
      <c r="D119" s="5">
        <v>0.5395833333333333</v>
      </c>
      <c r="E119">
        <v>3.9881413988421098E-4</v>
      </c>
      <c r="F119" s="2">
        <f t="shared" si="2"/>
        <v>0</v>
      </c>
      <c r="G119" s="2">
        <f t="shared" si="3"/>
        <v>0</v>
      </c>
      <c r="H119">
        <v>12</v>
      </c>
      <c r="I119">
        <v>0</v>
      </c>
      <c r="J119">
        <v>4.7857696786105398E-3</v>
      </c>
      <c r="K119">
        <v>12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</row>
    <row r="120" spans="1:70" x14ac:dyDescent="0.25">
      <c r="A120" t="s">
        <v>70</v>
      </c>
      <c r="B120" t="s">
        <v>203</v>
      </c>
      <c r="C120" s="4">
        <v>43624</v>
      </c>
      <c r="D120" s="5">
        <v>0.54027777777777775</v>
      </c>
      <c r="E120">
        <v>13.592928219657701</v>
      </c>
      <c r="F120" s="2">
        <f t="shared" si="2"/>
        <v>0</v>
      </c>
      <c r="G120" s="2">
        <f t="shared" si="3"/>
        <v>0</v>
      </c>
      <c r="H120">
        <v>12</v>
      </c>
      <c r="I120">
        <v>0</v>
      </c>
      <c r="J120">
        <v>163.115138635893</v>
      </c>
      <c r="K120">
        <v>12</v>
      </c>
      <c r="L120">
        <v>4</v>
      </c>
      <c r="M120">
        <v>4</v>
      </c>
      <c r="N120">
        <v>4</v>
      </c>
      <c r="O120">
        <v>3</v>
      </c>
      <c r="P120">
        <v>3</v>
      </c>
      <c r="Q120">
        <v>3</v>
      </c>
      <c r="R120">
        <v>3</v>
      </c>
      <c r="S120">
        <v>3</v>
      </c>
      <c r="T120">
        <v>3</v>
      </c>
      <c r="U120">
        <v>2</v>
      </c>
      <c r="V120">
        <v>2</v>
      </c>
      <c r="W120">
        <v>2</v>
      </c>
      <c r="X120">
        <v>2</v>
      </c>
      <c r="Y120">
        <v>2</v>
      </c>
      <c r="Z120">
        <v>2</v>
      </c>
      <c r="AA120">
        <v>2</v>
      </c>
      <c r="AB120">
        <v>1</v>
      </c>
      <c r="AC120">
        <v>1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</row>
    <row r="121" spans="1:70" x14ac:dyDescent="0.25">
      <c r="A121" t="s">
        <v>70</v>
      </c>
      <c r="B121" t="s">
        <v>204</v>
      </c>
      <c r="C121" s="4">
        <v>43624</v>
      </c>
      <c r="D121" s="5">
        <v>0.54097222222222219</v>
      </c>
      <c r="E121">
        <v>6.2082992871883799E-4</v>
      </c>
      <c r="F121" s="2">
        <f t="shared" si="2"/>
        <v>0</v>
      </c>
      <c r="G121" s="2">
        <f t="shared" si="3"/>
        <v>0</v>
      </c>
      <c r="H121">
        <v>12</v>
      </c>
      <c r="I121">
        <v>0</v>
      </c>
      <c r="J121">
        <v>7.4499591446260602E-3</v>
      </c>
      <c r="K121">
        <v>12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</row>
    <row r="122" spans="1:70" x14ac:dyDescent="0.25">
      <c r="A122" t="s">
        <v>70</v>
      </c>
      <c r="B122" t="s">
        <v>68</v>
      </c>
      <c r="C122" s="4">
        <v>43624</v>
      </c>
      <c r="D122" s="5">
        <v>0.54166666666666663</v>
      </c>
      <c r="E122">
        <v>2.80480274497139E-3</v>
      </c>
      <c r="F122" s="2">
        <f t="shared" si="2"/>
        <v>0</v>
      </c>
      <c r="G122" s="2">
        <f t="shared" si="3"/>
        <v>0</v>
      </c>
      <c r="H122">
        <v>12</v>
      </c>
      <c r="I122">
        <v>0</v>
      </c>
      <c r="J122">
        <v>3.36576329396567E-2</v>
      </c>
      <c r="K122">
        <v>12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</row>
    <row r="123" spans="1:70" x14ac:dyDescent="0.25">
      <c r="A123" t="s">
        <v>70</v>
      </c>
      <c r="B123" t="s">
        <v>205</v>
      </c>
      <c r="C123" s="4">
        <v>43624</v>
      </c>
      <c r="D123" s="5">
        <v>0.54236111111111118</v>
      </c>
      <c r="E123">
        <v>6.0968894668505498E-3</v>
      </c>
      <c r="F123" s="2">
        <f t="shared" si="2"/>
        <v>0</v>
      </c>
      <c r="G123" s="2">
        <f t="shared" si="3"/>
        <v>0</v>
      </c>
      <c r="H123">
        <v>12</v>
      </c>
      <c r="I123">
        <v>0</v>
      </c>
      <c r="J123">
        <v>7.3162673602206602E-2</v>
      </c>
      <c r="K123">
        <v>12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</row>
    <row r="124" spans="1:70" x14ac:dyDescent="0.25">
      <c r="A124" t="s">
        <v>70</v>
      </c>
      <c r="B124" t="s">
        <v>206</v>
      </c>
      <c r="C124" s="4">
        <v>43624</v>
      </c>
      <c r="D124" s="5">
        <v>0.54305555555555551</v>
      </c>
      <c r="E124">
        <v>3.0495105778772801E-2</v>
      </c>
      <c r="F124" s="2">
        <f t="shared" si="2"/>
        <v>0</v>
      </c>
      <c r="G124" s="2">
        <f t="shared" si="3"/>
        <v>0</v>
      </c>
      <c r="H124">
        <v>12</v>
      </c>
      <c r="I124">
        <v>0</v>
      </c>
      <c r="J124">
        <v>0.36594126934527299</v>
      </c>
      <c r="K124">
        <v>12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</row>
    <row r="125" spans="1:70" x14ac:dyDescent="0.25">
      <c r="A125" t="s">
        <v>70</v>
      </c>
      <c r="B125" t="s">
        <v>207</v>
      </c>
      <c r="C125" s="4">
        <v>43624</v>
      </c>
      <c r="D125" s="5">
        <v>0.54375000000000007</v>
      </c>
      <c r="E125">
        <v>2.3023268680552E-2</v>
      </c>
      <c r="F125" s="2">
        <f t="shared" si="2"/>
        <v>0</v>
      </c>
      <c r="G125" s="2">
        <f t="shared" si="3"/>
        <v>0</v>
      </c>
      <c r="H125">
        <v>12</v>
      </c>
      <c r="I125">
        <v>0</v>
      </c>
      <c r="J125">
        <v>0.27627922416662398</v>
      </c>
      <c r="K125">
        <v>12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</row>
    <row r="126" spans="1:70" x14ac:dyDescent="0.25">
      <c r="A126" t="s">
        <v>70</v>
      </c>
      <c r="B126" t="s">
        <v>208</v>
      </c>
      <c r="C126" s="4">
        <v>43624</v>
      </c>
      <c r="D126" s="5">
        <v>0.5444444444444444</v>
      </c>
      <c r="E126">
        <v>4.2160357671458502E-3</v>
      </c>
      <c r="F126" s="2">
        <f t="shared" si="2"/>
        <v>0</v>
      </c>
      <c r="G126" s="2">
        <f t="shared" si="3"/>
        <v>0</v>
      </c>
      <c r="H126">
        <v>12</v>
      </c>
      <c r="I126">
        <v>0</v>
      </c>
      <c r="J126">
        <v>5.0592429205750203E-2</v>
      </c>
      <c r="K126">
        <v>12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</row>
    <row r="127" spans="1:70" x14ac:dyDescent="0.25">
      <c r="A127" t="s">
        <v>70</v>
      </c>
      <c r="B127" t="s">
        <v>209</v>
      </c>
      <c r="C127" s="4">
        <v>43624</v>
      </c>
      <c r="D127" s="5">
        <v>0.54513888888888895</v>
      </c>
      <c r="E127">
        <v>1.9499668678334601E-3</v>
      </c>
      <c r="F127" s="2">
        <f t="shared" si="2"/>
        <v>0</v>
      </c>
      <c r="G127" s="2">
        <f t="shared" si="3"/>
        <v>0</v>
      </c>
      <c r="H127">
        <v>12</v>
      </c>
      <c r="I127">
        <v>0</v>
      </c>
      <c r="J127">
        <v>2.3399602414001502E-2</v>
      </c>
      <c r="K127">
        <v>12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</row>
    <row r="128" spans="1:70" x14ac:dyDescent="0.25">
      <c r="A128" t="s">
        <v>70</v>
      </c>
      <c r="B128" t="s">
        <v>210</v>
      </c>
      <c r="C128" s="4">
        <v>43624</v>
      </c>
      <c r="D128" s="5">
        <v>0.54583333333333328</v>
      </c>
      <c r="E128">
        <v>0</v>
      </c>
      <c r="F128" s="2">
        <f t="shared" si="2"/>
        <v>0</v>
      </c>
      <c r="G128" s="2">
        <f t="shared" si="3"/>
        <v>0</v>
      </c>
      <c r="H128">
        <v>12</v>
      </c>
      <c r="I128">
        <v>0</v>
      </c>
      <c r="J128">
        <v>0</v>
      </c>
      <c r="K128">
        <v>12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</row>
    <row r="129" spans="1:70" x14ac:dyDescent="0.25">
      <c r="A129" t="s">
        <v>70</v>
      </c>
      <c r="B129" t="s">
        <v>211</v>
      </c>
      <c r="C129" s="4">
        <v>43624</v>
      </c>
      <c r="D129" s="5">
        <v>0.54652777777777783</v>
      </c>
      <c r="E129">
        <v>1.4172738916127499E-3</v>
      </c>
      <c r="F129" s="2">
        <f t="shared" si="2"/>
        <v>0</v>
      </c>
      <c r="G129" s="2">
        <f t="shared" si="3"/>
        <v>0</v>
      </c>
      <c r="H129">
        <v>12</v>
      </c>
      <c r="I129">
        <v>0</v>
      </c>
      <c r="J129">
        <v>1.70072866993531E-2</v>
      </c>
      <c r="K129">
        <v>12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</row>
    <row r="130" spans="1:70" x14ac:dyDescent="0.25">
      <c r="A130" t="s">
        <v>70</v>
      </c>
      <c r="B130" t="s">
        <v>212</v>
      </c>
      <c r="C130" s="4">
        <v>43624</v>
      </c>
      <c r="D130" s="5">
        <v>0.54722222222222217</v>
      </c>
      <c r="E130">
        <v>1.66190593771904E-3</v>
      </c>
      <c r="F130" s="2">
        <f t="shared" si="2"/>
        <v>0</v>
      </c>
      <c r="G130" s="2">
        <f t="shared" si="3"/>
        <v>0</v>
      </c>
      <c r="H130">
        <v>12</v>
      </c>
      <c r="I130">
        <v>0</v>
      </c>
      <c r="J130">
        <v>1.9942871252628398E-2</v>
      </c>
      <c r="K130">
        <v>12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</row>
    <row r="131" spans="1:70" x14ac:dyDescent="0.25">
      <c r="A131" t="s">
        <v>70</v>
      </c>
      <c r="B131" t="s">
        <v>213</v>
      </c>
      <c r="C131" s="4">
        <v>43624</v>
      </c>
      <c r="D131" s="5">
        <v>0.54791666666666672</v>
      </c>
      <c r="E131" s="6">
        <v>5.7154085872327903E-6</v>
      </c>
      <c r="F131" s="2">
        <f t="shared" ref="F131:F194" si="4">IF(E131&gt;=30, 1, 0)</f>
        <v>0</v>
      </c>
      <c r="G131" s="2">
        <f t="shared" si="3"/>
        <v>0</v>
      </c>
      <c r="H131">
        <v>12</v>
      </c>
      <c r="I131">
        <v>0</v>
      </c>
      <c r="J131" s="6">
        <v>6.8584903046793505E-5</v>
      </c>
      <c r="K131">
        <v>12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</row>
    <row r="132" spans="1:70" x14ac:dyDescent="0.25">
      <c r="A132" t="s">
        <v>70</v>
      </c>
      <c r="B132" t="s">
        <v>214</v>
      </c>
      <c r="C132" s="4">
        <v>43624</v>
      </c>
      <c r="D132" s="5">
        <v>0.54861111111111105</v>
      </c>
      <c r="E132" s="6">
        <v>1.1019563940511901E-5</v>
      </c>
      <c r="F132" s="2">
        <f t="shared" si="4"/>
        <v>0</v>
      </c>
      <c r="G132" s="2">
        <f t="shared" ref="G132:G195" si="5">IF(F132=1, G131+F132, 0)</f>
        <v>0</v>
      </c>
      <c r="H132">
        <v>12</v>
      </c>
      <c r="I132">
        <v>0</v>
      </c>
      <c r="J132">
        <v>1.32234767286143E-4</v>
      </c>
      <c r="K132">
        <v>12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  <c r="BI132">
        <v>0</v>
      </c>
      <c r="BJ132">
        <v>0</v>
      </c>
      <c r="BK132">
        <v>0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</row>
    <row r="133" spans="1:70" x14ac:dyDescent="0.25">
      <c r="A133" t="s">
        <v>70</v>
      </c>
      <c r="B133" t="s">
        <v>215</v>
      </c>
      <c r="C133" s="4">
        <v>43624</v>
      </c>
      <c r="D133" s="5">
        <v>0.5493055555555556</v>
      </c>
      <c r="E133">
        <v>2.3728920559434999E-4</v>
      </c>
      <c r="F133" s="2">
        <f t="shared" si="4"/>
        <v>0</v>
      </c>
      <c r="G133" s="2">
        <f t="shared" si="5"/>
        <v>0</v>
      </c>
      <c r="H133">
        <v>12</v>
      </c>
      <c r="I133">
        <v>0</v>
      </c>
      <c r="J133">
        <v>2.8474704671322001E-3</v>
      </c>
      <c r="K133">
        <v>12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0</v>
      </c>
      <c r="BI133">
        <v>0</v>
      </c>
      <c r="BJ133">
        <v>0</v>
      </c>
      <c r="BK133">
        <v>0</v>
      </c>
      <c r="BL133">
        <v>0</v>
      </c>
      <c r="BM133">
        <v>0</v>
      </c>
      <c r="BN133">
        <v>0</v>
      </c>
      <c r="BO133">
        <v>0</v>
      </c>
      <c r="BP133">
        <v>0</v>
      </c>
      <c r="BQ133">
        <v>0</v>
      </c>
      <c r="BR133">
        <v>0</v>
      </c>
    </row>
    <row r="134" spans="1:70" x14ac:dyDescent="0.25">
      <c r="A134" t="s">
        <v>70</v>
      </c>
      <c r="B134" t="s">
        <v>216</v>
      </c>
      <c r="C134" s="4">
        <v>43624</v>
      </c>
      <c r="D134" s="5">
        <v>0.54999999999999993</v>
      </c>
      <c r="E134">
        <v>5.2659052064599702E-3</v>
      </c>
      <c r="F134" s="2">
        <f t="shared" si="4"/>
        <v>0</v>
      </c>
      <c r="G134" s="2">
        <f t="shared" si="5"/>
        <v>0</v>
      </c>
      <c r="H134">
        <v>12</v>
      </c>
      <c r="I134">
        <v>0</v>
      </c>
      <c r="J134">
        <v>6.3190862477519705E-2</v>
      </c>
      <c r="K134">
        <v>12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0</v>
      </c>
      <c r="BI134">
        <v>0</v>
      </c>
      <c r="BJ134">
        <v>0</v>
      </c>
      <c r="BK134">
        <v>0</v>
      </c>
      <c r="BL134">
        <v>0</v>
      </c>
      <c r="BM134">
        <v>0</v>
      </c>
      <c r="BN134">
        <v>0</v>
      </c>
      <c r="BO134">
        <v>0</v>
      </c>
      <c r="BP134">
        <v>0</v>
      </c>
      <c r="BQ134">
        <v>0</v>
      </c>
      <c r="BR134">
        <v>0</v>
      </c>
    </row>
    <row r="135" spans="1:70" x14ac:dyDescent="0.25">
      <c r="A135" t="s">
        <v>70</v>
      </c>
      <c r="B135" t="s">
        <v>217</v>
      </c>
      <c r="C135" s="4">
        <v>43624</v>
      </c>
      <c r="D135" s="5">
        <v>0.55069444444444449</v>
      </c>
      <c r="E135" s="6">
        <v>1.30727757579874E-5</v>
      </c>
      <c r="F135" s="2">
        <f t="shared" si="4"/>
        <v>0</v>
      </c>
      <c r="G135" s="2">
        <f t="shared" si="5"/>
        <v>0</v>
      </c>
      <c r="H135">
        <v>12</v>
      </c>
      <c r="I135">
        <v>0</v>
      </c>
      <c r="J135">
        <v>1.5687330909584899E-4</v>
      </c>
      <c r="K135">
        <v>12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0</v>
      </c>
      <c r="BI135">
        <v>0</v>
      </c>
      <c r="BJ135">
        <v>0</v>
      </c>
      <c r="BK135">
        <v>0</v>
      </c>
      <c r="BL135">
        <v>0</v>
      </c>
      <c r="BM135">
        <v>0</v>
      </c>
      <c r="BN135">
        <v>0</v>
      </c>
      <c r="BO135">
        <v>0</v>
      </c>
      <c r="BP135">
        <v>0</v>
      </c>
      <c r="BQ135">
        <v>0</v>
      </c>
      <c r="BR135">
        <v>0</v>
      </c>
    </row>
    <row r="136" spans="1:70" x14ac:dyDescent="0.25">
      <c r="A136" t="s">
        <v>70</v>
      </c>
      <c r="B136" t="s">
        <v>218</v>
      </c>
      <c r="C136" s="4">
        <v>43624</v>
      </c>
      <c r="D136" s="5">
        <v>0.55138888888888882</v>
      </c>
      <c r="E136">
        <v>0</v>
      </c>
      <c r="F136" s="2">
        <f t="shared" si="4"/>
        <v>0</v>
      </c>
      <c r="G136" s="2">
        <f t="shared" si="5"/>
        <v>0</v>
      </c>
      <c r="H136">
        <v>12</v>
      </c>
      <c r="I136">
        <v>0</v>
      </c>
      <c r="J136">
        <v>0</v>
      </c>
      <c r="K136">
        <v>12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0</v>
      </c>
      <c r="BI136">
        <v>0</v>
      </c>
      <c r="BJ136">
        <v>0</v>
      </c>
      <c r="BK136">
        <v>0</v>
      </c>
      <c r="BL136">
        <v>0</v>
      </c>
      <c r="BM136">
        <v>0</v>
      </c>
      <c r="BN136">
        <v>0</v>
      </c>
      <c r="BO136">
        <v>0</v>
      </c>
      <c r="BP136">
        <v>0</v>
      </c>
      <c r="BQ136">
        <v>0</v>
      </c>
      <c r="BR136">
        <v>0</v>
      </c>
    </row>
    <row r="137" spans="1:70" x14ac:dyDescent="0.25">
      <c r="A137" t="s">
        <v>70</v>
      </c>
      <c r="B137" t="s">
        <v>219</v>
      </c>
      <c r="C137" s="4">
        <v>43624</v>
      </c>
      <c r="D137" s="5">
        <v>0.55208333333333337</v>
      </c>
      <c r="E137">
        <v>0</v>
      </c>
      <c r="F137" s="2">
        <f t="shared" si="4"/>
        <v>0</v>
      </c>
      <c r="G137" s="2">
        <f t="shared" si="5"/>
        <v>0</v>
      </c>
      <c r="H137">
        <v>12</v>
      </c>
      <c r="I137">
        <v>0</v>
      </c>
      <c r="J137">
        <v>0</v>
      </c>
      <c r="K137">
        <v>12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  <c r="BI137">
        <v>0</v>
      </c>
      <c r="BJ137">
        <v>0</v>
      </c>
      <c r="BK137">
        <v>0</v>
      </c>
      <c r="BL137">
        <v>0</v>
      </c>
      <c r="BM137">
        <v>0</v>
      </c>
      <c r="BN137">
        <v>0</v>
      </c>
      <c r="BO137">
        <v>0</v>
      </c>
      <c r="BP137">
        <v>0</v>
      </c>
      <c r="BQ137">
        <v>0</v>
      </c>
      <c r="BR137">
        <v>0</v>
      </c>
    </row>
    <row r="138" spans="1:70" x14ac:dyDescent="0.25">
      <c r="A138" t="s">
        <v>70</v>
      </c>
      <c r="B138" t="s">
        <v>220</v>
      </c>
      <c r="C138" s="4">
        <v>43624</v>
      </c>
      <c r="D138" s="5">
        <v>0.55277777777777781</v>
      </c>
      <c r="E138">
        <v>5.2553454574925701E-4</v>
      </c>
      <c r="F138" s="2">
        <f t="shared" si="4"/>
        <v>0</v>
      </c>
      <c r="G138" s="2">
        <f t="shared" si="5"/>
        <v>0</v>
      </c>
      <c r="H138">
        <v>12</v>
      </c>
      <c r="I138">
        <v>0</v>
      </c>
      <c r="J138">
        <v>6.3064145489910798E-3</v>
      </c>
      <c r="K138">
        <v>12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0</v>
      </c>
      <c r="BM138">
        <v>0</v>
      </c>
      <c r="BN138">
        <v>0</v>
      </c>
      <c r="BO138">
        <v>0</v>
      </c>
      <c r="BP138">
        <v>0</v>
      </c>
      <c r="BQ138">
        <v>0</v>
      </c>
      <c r="BR138">
        <v>0</v>
      </c>
    </row>
    <row r="139" spans="1:70" x14ac:dyDescent="0.25">
      <c r="A139" t="s">
        <v>70</v>
      </c>
      <c r="B139" t="s">
        <v>221</v>
      </c>
      <c r="C139" s="4">
        <v>43624</v>
      </c>
      <c r="D139" s="5">
        <v>0.55347222222222225</v>
      </c>
      <c r="E139">
        <v>8.8469628338794497E-4</v>
      </c>
      <c r="F139" s="2">
        <f t="shared" si="4"/>
        <v>0</v>
      </c>
      <c r="G139" s="2">
        <f t="shared" si="5"/>
        <v>0</v>
      </c>
      <c r="H139">
        <v>12</v>
      </c>
      <c r="I139">
        <v>0</v>
      </c>
      <c r="J139">
        <v>1.06163554006553E-2</v>
      </c>
      <c r="K139">
        <v>12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0</v>
      </c>
      <c r="BR139">
        <v>0</v>
      </c>
    </row>
    <row r="140" spans="1:70" x14ac:dyDescent="0.25">
      <c r="A140" t="s">
        <v>70</v>
      </c>
      <c r="B140" t="s">
        <v>222</v>
      </c>
      <c r="C140" s="4">
        <v>43624</v>
      </c>
      <c r="D140" s="5">
        <v>0.5541666666666667</v>
      </c>
      <c r="E140">
        <v>0</v>
      </c>
      <c r="F140" s="2">
        <f t="shared" si="4"/>
        <v>0</v>
      </c>
      <c r="G140" s="2">
        <f t="shared" si="5"/>
        <v>0</v>
      </c>
      <c r="H140">
        <v>12</v>
      </c>
      <c r="I140">
        <v>0</v>
      </c>
      <c r="J140">
        <v>0</v>
      </c>
      <c r="K140">
        <v>12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</row>
    <row r="141" spans="1:70" x14ac:dyDescent="0.25">
      <c r="A141" t="s">
        <v>70</v>
      </c>
      <c r="B141" t="s">
        <v>223</v>
      </c>
      <c r="C141" s="4">
        <v>43624</v>
      </c>
      <c r="D141" s="5">
        <v>0.55486111111111114</v>
      </c>
      <c r="E141">
        <v>0.72467032273964904</v>
      </c>
      <c r="F141" s="2">
        <f t="shared" si="4"/>
        <v>0</v>
      </c>
      <c r="G141" s="2">
        <f t="shared" si="5"/>
        <v>0</v>
      </c>
      <c r="H141">
        <v>12</v>
      </c>
      <c r="I141">
        <v>0</v>
      </c>
      <c r="J141">
        <v>8.6960438728757907</v>
      </c>
      <c r="K141">
        <v>12</v>
      </c>
      <c r="L141">
        <v>1</v>
      </c>
      <c r="M141">
        <v>1</v>
      </c>
      <c r="N141">
        <v>1</v>
      </c>
      <c r="O141">
        <v>1</v>
      </c>
      <c r="P141">
        <v>1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</row>
    <row r="142" spans="1:70" x14ac:dyDescent="0.25">
      <c r="A142" t="s">
        <v>70</v>
      </c>
      <c r="B142" t="s">
        <v>224</v>
      </c>
      <c r="C142" s="4">
        <v>43624</v>
      </c>
      <c r="D142" s="5">
        <v>0.55555555555555558</v>
      </c>
      <c r="E142">
        <v>1.0776711567330299</v>
      </c>
      <c r="F142" s="2">
        <f t="shared" si="4"/>
        <v>0</v>
      </c>
      <c r="G142" s="2">
        <f t="shared" si="5"/>
        <v>0</v>
      </c>
      <c r="H142">
        <v>12</v>
      </c>
      <c r="I142">
        <v>0</v>
      </c>
      <c r="J142">
        <v>12.9320538807963</v>
      </c>
      <c r="K142">
        <v>12</v>
      </c>
      <c r="L142">
        <v>2</v>
      </c>
      <c r="M142">
        <v>1</v>
      </c>
      <c r="N142">
        <v>1</v>
      </c>
      <c r="O142">
        <v>1</v>
      </c>
      <c r="P142">
        <v>1</v>
      </c>
      <c r="Q142">
        <v>1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</row>
    <row r="143" spans="1:70" x14ac:dyDescent="0.25">
      <c r="A143" t="s">
        <v>70</v>
      </c>
      <c r="B143" t="s">
        <v>225</v>
      </c>
      <c r="C143" s="4">
        <v>43624</v>
      </c>
      <c r="D143" s="5">
        <v>0.55625000000000002</v>
      </c>
      <c r="E143">
        <v>0</v>
      </c>
      <c r="F143" s="2">
        <f t="shared" si="4"/>
        <v>0</v>
      </c>
      <c r="G143" s="2">
        <f t="shared" si="5"/>
        <v>0</v>
      </c>
      <c r="H143">
        <v>12</v>
      </c>
      <c r="I143">
        <v>0</v>
      </c>
      <c r="J143">
        <v>0</v>
      </c>
      <c r="K143">
        <v>12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</row>
    <row r="144" spans="1:70" x14ac:dyDescent="0.25">
      <c r="A144" t="s">
        <v>70</v>
      </c>
      <c r="B144" t="s">
        <v>226</v>
      </c>
      <c r="C144" s="4">
        <v>43624</v>
      </c>
      <c r="D144" s="5">
        <v>0.55694444444444446</v>
      </c>
      <c r="E144" s="6">
        <v>2.3985671379624199E-5</v>
      </c>
      <c r="F144" s="2">
        <f t="shared" si="4"/>
        <v>0</v>
      </c>
      <c r="G144" s="2">
        <f t="shared" si="5"/>
        <v>0</v>
      </c>
      <c r="H144">
        <v>12</v>
      </c>
      <c r="I144">
        <v>0</v>
      </c>
      <c r="J144">
        <v>2.8782805655549001E-4</v>
      </c>
      <c r="K144">
        <v>12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</row>
    <row r="145" spans="1:70" x14ac:dyDescent="0.25">
      <c r="A145" t="s">
        <v>70</v>
      </c>
      <c r="B145" t="s">
        <v>227</v>
      </c>
      <c r="C145" s="4">
        <v>43624</v>
      </c>
      <c r="D145" s="5">
        <v>0.55763888888888891</v>
      </c>
      <c r="E145">
        <v>1.8780651491831499E-4</v>
      </c>
      <c r="F145" s="2">
        <f t="shared" si="4"/>
        <v>0</v>
      </c>
      <c r="G145" s="2">
        <f t="shared" si="5"/>
        <v>0</v>
      </c>
      <c r="H145">
        <v>12</v>
      </c>
      <c r="I145">
        <v>0</v>
      </c>
      <c r="J145">
        <v>2.2536781790197802E-3</v>
      </c>
      <c r="K145">
        <v>12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</row>
    <row r="146" spans="1:70" x14ac:dyDescent="0.25">
      <c r="A146" t="s">
        <v>70</v>
      </c>
      <c r="B146" t="s">
        <v>228</v>
      </c>
      <c r="C146" s="4">
        <v>43624</v>
      </c>
      <c r="D146" s="5">
        <v>0.55833333333333335</v>
      </c>
      <c r="E146">
        <v>0</v>
      </c>
      <c r="F146" s="2">
        <f t="shared" si="4"/>
        <v>0</v>
      </c>
      <c r="G146" s="2">
        <f t="shared" si="5"/>
        <v>0</v>
      </c>
      <c r="H146">
        <v>12</v>
      </c>
      <c r="I146">
        <v>0</v>
      </c>
      <c r="J146">
        <v>0</v>
      </c>
      <c r="K146">
        <v>12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</row>
    <row r="147" spans="1:70" x14ac:dyDescent="0.25">
      <c r="A147" t="s">
        <v>70</v>
      </c>
      <c r="B147" t="s">
        <v>229</v>
      </c>
      <c r="C147" s="4">
        <v>43624</v>
      </c>
      <c r="D147" s="5">
        <v>0.55902777777777779</v>
      </c>
      <c r="E147">
        <v>2.65916121213265E-4</v>
      </c>
      <c r="F147" s="2">
        <f t="shared" si="4"/>
        <v>0</v>
      </c>
      <c r="G147" s="2">
        <f t="shared" si="5"/>
        <v>0</v>
      </c>
      <c r="H147">
        <v>12</v>
      </c>
      <c r="I147">
        <v>0</v>
      </c>
      <c r="J147">
        <v>3.1909934545591798E-3</v>
      </c>
      <c r="K147">
        <v>12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</row>
    <row r="148" spans="1:70" x14ac:dyDescent="0.25">
      <c r="A148" t="s">
        <v>70</v>
      </c>
      <c r="B148" t="s">
        <v>230</v>
      </c>
      <c r="C148" s="4">
        <v>43624</v>
      </c>
      <c r="D148" s="5">
        <v>0.55972222222222223</v>
      </c>
      <c r="E148">
        <v>0</v>
      </c>
      <c r="F148" s="2">
        <f t="shared" si="4"/>
        <v>0</v>
      </c>
      <c r="G148" s="2">
        <f t="shared" si="5"/>
        <v>0</v>
      </c>
      <c r="H148">
        <v>12</v>
      </c>
      <c r="I148">
        <v>0</v>
      </c>
      <c r="J148">
        <v>0</v>
      </c>
      <c r="K148">
        <v>12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</row>
    <row r="149" spans="1:70" x14ac:dyDescent="0.25">
      <c r="A149" t="s">
        <v>70</v>
      </c>
      <c r="B149" t="s">
        <v>231</v>
      </c>
      <c r="C149" s="4">
        <v>43624</v>
      </c>
      <c r="D149" s="5">
        <v>0.56041666666666667</v>
      </c>
      <c r="E149">
        <v>1.61711041537842E-4</v>
      </c>
      <c r="F149" s="2">
        <f t="shared" si="4"/>
        <v>0</v>
      </c>
      <c r="G149" s="2">
        <f t="shared" si="5"/>
        <v>0</v>
      </c>
      <c r="H149">
        <v>12</v>
      </c>
      <c r="I149">
        <v>0</v>
      </c>
      <c r="J149">
        <v>1.9405324984541001E-3</v>
      </c>
      <c r="K149">
        <v>12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</row>
    <row r="150" spans="1:70" x14ac:dyDescent="0.25">
      <c r="A150" t="s">
        <v>70</v>
      </c>
      <c r="B150" t="s">
        <v>232</v>
      </c>
      <c r="C150" s="4">
        <v>43624</v>
      </c>
      <c r="D150" s="5">
        <v>0.56111111111111112</v>
      </c>
      <c r="E150">
        <v>0.32554113275732999</v>
      </c>
      <c r="F150" s="2">
        <f t="shared" si="4"/>
        <v>0</v>
      </c>
      <c r="G150" s="2">
        <f t="shared" si="5"/>
        <v>0</v>
      </c>
      <c r="H150">
        <v>12</v>
      </c>
      <c r="I150">
        <v>0</v>
      </c>
      <c r="J150">
        <v>3.9064935930879598</v>
      </c>
      <c r="K150">
        <v>12</v>
      </c>
      <c r="L150">
        <v>2</v>
      </c>
      <c r="M150">
        <v>1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</row>
    <row r="151" spans="1:70" x14ac:dyDescent="0.25">
      <c r="A151" t="s">
        <v>70</v>
      </c>
      <c r="B151" t="s">
        <v>233</v>
      </c>
      <c r="C151" s="4">
        <v>43624</v>
      </c>
      <c r="D151" s="5">
        <v>0.56180555555555556</v>
      </c>
      <c r="E151">
        <v>0</v>
      </c>
      <c r="F151" s="2">
        <f t="shared" si="4"/>
        <v>0</v>
      </c>
      <c r="G151" s="2">
        <f t="shared" si="5"/>
        <v>0</v>
      </c>
      <c r="H151">
        <v>12</v>
      </c>
      <c r="I151">
        <v>0</v>
      </c>
      <c r="J151">
        <v>0</v>
      </c>
      <c r="K151">
        <v>12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</row>
    <row r="152" spans="1:70" x14ac:dyDescent="0.25">
      <c r="A152" t="s">
        <v>70</v>
      </c>
      <c r="B152" t="s">
        <v>234</v>
      </c>
      <c r="C152" s="4">
        <v>43624</v>
      </c>
      <c r="D152" s="5">
        <v>0.5625</v>
      </c>
      <c r="E152">
        <v>0</v>
      </c>
      <c r="F152" s="2">
        <f t="shared" si="4"/>
        <v>0</v>
      </c>
      <c r="G152" s="2">
        <f t="shared" si="5"/>
        <v>0</v>
      </c>
      <c r="H152">
        <v>12</v>
      </c>
      <c r="I152">
        <v>0</v>
      </c>
      <c r="J152">
        <v>0</v>
      </c>
      <c r="K152">
        <v>12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</row>
    <row r="153" spans="1:70" x14ac:dyDescent="0.25">
      <c r="A153" t="s">
        <v>70</v>
      </c>
      <c r="B153" t="s">
        <v>235</v>
      </c>
      <c r="C153" s="4">
        <v>43624</v>
      </c>
      <c r="D153" s="5">
        <v>0.56319444444444444</v>
      </c>
      <c r="E153">
        <v>1.20126705530238E-2</v>
      </c>
      <c r="F153" s="2">
        <f t="shared" si="4"/>
        <v>0</v>
      </c>
      <c r="G153" s="2">
        <f t="shared" si="5"/>
        <v>0</v>
      </c>
      <c r="H153">
        <v>12</v>
      </c>
      <c r="I153">
        <v>0</v>
      </c>
      <c r="J153">
        <v>0.144152046636286</v>
      </c>
      <c r="K153">
        <v>12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</row>
    <row r="154" spans="1:70" x14ac:dyDescent="0.25">
      <c r="A154" t="s">
        <v>70</v>
      </c>
      <c r="B154" t="s">
        <v>236</v>
      </c>
      <c r="C154" s="4">
        <v>43624</v>
      </c>
      <c r="D154" s="5">
        <v>0.56388888888888888</v>
      </c>
      <c r="E154">
        <v>12.409255603454101</v>
      </c>
      <c r="F154" s="2">
        <f t="shared" si="4"/>
        <v>0</v>
      </c>
      <c r="G154" s="2">
        <f t="shared" si="5"/>
        <v>0</v>
      </c>
      <c r="H154">
        <v>12</v>
      </c>
      <c r="I154">
        <v>0</v>
      </c>
      <c r="J154">
        <v>148.91106724145001</v>
      </c>
      <c r="K154">
        <v>12</v>
      </c>
      <c r="L154">
        <v>5</v>
      </c>
      <c r="M154">
        <v>4</v>
      </c>
      <c r="N154">
        <v>4</v>
      </c>
      <c r="O154">
        <v>4</v>
      </c>
      <c r="P154">
        <v>4</v>
      </c>
      <c r="Q154">
        <v>4</v>
      </c>
      <c r="R154">
        <v>3</v>
      </c>
      <c r="S154">
        <v>3</v>
      </c>
      <c r="T154">
        <v>3</v>
      </c>
      <c r="U154">
        <v>3</v>
      </c>
      <c r="V154">
        <v>3</v>
      </c>
      <c r="W154">
        <v>2</v>
      </c>
      <c r="X154">
        <v>1</v>
      </c>
      <c r="Y154">
        <v>1</v>
      </c>
      <c r="Z154">
        <v>1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  <c r="BI154">
        <v>0</v>
      </c>
      <c r="BJ154">
        <v>0</v>
      </c>
      <c r="BK154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</row>
    <row r="155" spans="1:70" x14ac:dyDescent="0.25">
      <c r="A155" t="s">
        <v>70</v>
      </c>
      <c r="B155" t="s">
        <v>237</v>
      </c>
      <c r="C155" s="4">
        <v>43624</v>
      </c>
      <c r="D155" s="5">
        <v>0.56458333333333333</v>
      </c>
      <c r="E155">
        <v>97.713301092763899</v>
      </c>
      <c r="F155" s="2">
        <f t="shared" si="4"/>
        <v>1</v>
      </c>
      <c r="G155" s="2">
        <f t="shared" si="5"/>
        <v>1</v>
      </c>
      <c r="H155">
        <v>12</v>
      </c>
      <c r="I155">
        <v>0</v>
      </c>
      <c r="J155">
        <v>1172.5596131131599</v>
      </c>
      <c r="K155">
        <v>12</v>
      </c>
      <c r="L155">
        <v>11</v>
      </c>
      <c r="M155">
        <v>11</v>
      </c>
      <c r="N155">
        <v>10</v>
      </c>
      <c r="O155">
        <v>10</v>
      </c>
      <c r="P155">
        <v>9</v>
      </c>
      <c r="Q155">
        <v>9</v>
      </c>
      <c r="R155">
        <v>8</v>
      </c>
      <c r="S155">
        <v>7</v>
      </c>
      <c r="T155">
        <v>7</v>
      </c>
      <c r="U155">
        <v>7</v>
      </c>
      <c r="V155">
        <v>7</v>
      </c>
      <c r="W155">
        <v>7</v>
      </c>
      <c r="X155">
        <v>7</v>
      </c>
      <c r="Y155">
        <v>5</v>
      </c>
      <c r="Z155">
        <v>4</v>
      </c>
      <c r="AA155">
        <v>4</v>
      </c>
      <c r="AB155">
        <v>4</v>
      </c>
      <c r="AC155">
        <v>4</v>
      </c>
      <c r="AD155">
        <v>3</v>
      </c>
      <c r="AE155">
        <v>3</v>
      </c>
      <c r="AF155">
        <v>3</v>
      </c>
      <c r="AG155">
        <v>3</v>
      </c>
      <c r="AH155">
        <v>3</v>
      </c>
      <c r="AI155">
        <v>3</v>
      </c>
      <c r="AJ155">
        <v>3</v>
      </c>
      <c r="AK155">
        <v>3</v>
      </c>
      <c r="AL155">
        <v>3</v>
      </c>
      <c r="AM155">
        <v>3</v>
      </c>
      <c r="AN155">
        <v>3</v>
      </c>
      <c r="AO155">
        <v>3</v>
      </c>
      <c r="AP155">
        <v>3</v>
      </c>
      <c r="AQ155">
        <v>3</v>
      </c>
      <c r="AR155">
        <v>3</v>
      </c>
      <c r="AS155">
        <v>3</v>
      </c>
      <c r="AT155">
        <v>3</v>
      </c>
      <c r="AU155">
        <v>3</v>
      </c>
      <c r="AV155">
        <v>3</v>
      </c>
      <c r="AW155">
        <v>2</v>
      </c>
      <c r="AX155">
        <v>2</v>
      </c>
      <c r="AY155">
        <v>2</v>
      </c>
      <c r="AZ155">
        <v>2</v>
      </c>
      <c r="BA155">
        <v>2</v>
      </c>
      <c r="BB155">
        <v>2</v>
      </c>
      <c r="BC155">
        <v>2</v>
      </c>
      <c r="BD155">
        <v>2</v>
      </c>
      <c r="BE155">
        <v>2</v>
      </c>
      <c r="BF155">
        <v>2</v>
      </c>
      <c r="BG155">
        <v>2</v>
      </c>
      <c r="BH155">
        <v>1</v>
      </c>
      <c r="BI155">
        <v>1</v>
      </c>
      <c r="BJ155">
        <v>0</v>
      </c>
      <c r="BK155">
        <v>0</v>
      </c>
      <c r="BL155">
        <v>0</v>
      </c>
      <c r="BM155">
        <v>0</v>
      </c>
      <c r="BN155">
        <v>0</v>
      </c>
      <c r="BO155">
        <v>0</v>
      </c>
      <c r="BP155">
        <v>0</v>
      </c>
      <c r="BQ155">
        <v>0</v>
      </c>
      <c r="BR155">
        <v>0</v>
      </c>
    </row>
    <row r="156" spans="1:70" x14ac:dyDescent="0.25">
      <c r="A156" t="s">
        <v>70</v>
      </c>
      <c r="B156" t="s">
        <v>238</v>
      </c>
      <c r="C156" s="4">
        <v>43624</v>
      </c>
      <c r="D156" s="5">
        <v>0.56527777777777777</v>
      </c>
      <c r="E156">
        <v>37.4899144432678</v>
      </c>
      <c r="F156" s="2">
        <f t="shared" si="4"/>
        <v>1</v>
      </c>
      <c r="G156" s="2">
        <f t="shared" si="5"/>
        <v>2</v>
      </c>
      <c r="H156">
        <v>12</v>
      </c>
      <c r="I156">
        <v>0</v>
      </c>
      <c r="J156">
        <v>449.87897331921403</v>
      </c>
      <c r="K156">
        <v>12</v>
      </c>
      <c r="L156">
        <v>6</v>
      </c>
      <c r="M156">
        <v>5</v>
      </c>
      <c r="N156">
        <v>4</v>
      </c>
      <c r="O156">
        <v>4</v>
      </c>
      <c r="P156">
        <v>4</v>
      </c>
      <c r="Q156">
        <v>4</v>
      </c>
      <c r="R156">
        <v>4</v>
      </c>
      <c r="S156">
        <v>4</v>
      </c>
      <c r="T156">
        <v>4</v>
      </c>
      <c r="U156">
        <v>4</v>
      </c>
      <c r="V156">
        <v>3</v>
      </c>
      <c r="W156">
        <v>3</v>
      </c>
      <c r="X156">
        <v>3</v>
      </c>
      <c r="Y156">
        <v>3</v>
      </c>
      <c r="Z156">
        <v>3</v>
      </c>
      <c r="AA156">
        <v>3</v>
      </c>
      <c r="AB156">
        <v>3</v>
      </c>
      <c r="AC156">
        <v>3</v>
      </c>
      <c r="AD156">
        <v>3</v>
      </c>
      <c r="AE156">
        <v>3</v>
      </c>
      <c r="AF156">
        <v>3</v>
      </c>
      <c r="AG156">
        <v>3</v>
      </c>
      <c r="AH156">
        <v>2</v>
      </c>
      <c r="AI156">
        <v>2</v>
      </c>
      <c r="AJ156">
        <v>2</v>
      </c>
      <c r="AK156">
        <v>2</v>
      </c>
      <c r="AL156">
        <v>2</v>
      </c>
      <c r="AM156">
        <v>2</v>
      </c>
      <c r="AN156">
        <v>2</v>
      </c>
      <c r="AO156">
        <v>1</v>
      </c>
      <c r="AP156">
        <v>1</v>
      </c>
      <c r="AQ156">
        <v>1</v>
      </c>
      <c r="AR156">
        <v>1</v>
      </c>
      <c r="AS156">
        <v>1</v>
      </c>
      <c r="AT156">
        <v>1</v>
      </c>
      <c r="AU156">
        <v>1</v>
      </c>
      <c r="AV156">
        <v>1</v>
      </c>
      <c r="AW156">
        <v>1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  <c r="BI156">
        <v>0</v>
      </c>
      <c r="BJ156">
        <v>0</v>
      </c>
      <c r="BK156">
        <v>0</v>
      </c>
      <c r="BL156">
        <v>0</v>
      </c>
      <c r="BM156">
        <v>0</v>
      </c>
      <c r="BN156">
        <v>0</v>
      </c>
      <c r="BO156">
        <v>0</v>
      </c>
      <c r="BP156">
        <v>0</v>
      </c>
      <c r="BQ156">
        <v>0</v>
      </c>
      <c r="BR156">
        <v>0</v>
      </c>
    </row>
    <row r="157" spans="1:70" x14ac:dyDescent="0.25">
      <c r="A157" t="s">
        <v>70</v>
      </c>
      <c r="B157" t="s">
        <v>239</v>
      </c>
      <c r="C157" s="4">
        <v>43624</v>
      </c>
      <c r="D157" s="5">
        <v>0.56597222222222221</v>
      </c>
      <c r="E157">
        <v>6.3006698747311199E-2</v>
      </c>
      <c r="F157" s="2">
        <f t="shared" si="4"/>
        <v>0</v>
      </c>
      <c r="G157" s="2">
        <f t="shared" si="5"/>
        <v>0</v>
      </c>
      <c r="H157">
        <v>12</v>
      </c>
      <c r="I157">
        <v>0</v>
      </c>
      <c r="J157">
        <v>0.756080384967734</v>
      </c>
      <c r="K157">
        <v>12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  <c r="BI157">
        <v>0</v>
      </c>
      <c r="BJ157">
        <v>0</v>
      </c>
      <c r="BK157">
        <v>0</v>
      </c>
      <c r="BL157">
        <v>0</v>
      </c>
      <c r="BM157">
        <v>0</v>
      </c>
      <c r="BN157">
        <v>0</v>
      </c>
      <c r="BO157">
        <v>0</v>
      </c>
      <c r="BP157">
        <v>0</v>
      </c>
      <c r="BQ157">
        <v>0</v>
      </c>
      <c r="BR157">
        <v>0</v>
      </c>
    </row>
    <row r="158" spans="1:70" x14ac:dyDescent="0.25">
      <c r="A158" t="s">
        <v>70</v>
      </c>
      <c r="B158" t="s">
        <v>240</v>
      </c>
      <c r="C158" s="4">
        <v>43624</v>
      </c>
      <c r="D158" s="5">
        <v>0.56666666666666665</v>
      </c>
      <c r="E158">
        <v>0.24430530826435901</v>
      </c>
      <c r="F158" s="2">
        <f t="shared" si="4"/>
        <v>0</v>
      </c>
      <c r="G158" s="2">
        <f t="shared" si="5"/>
        <v>0</v>
      </c>
      <c r="H158">
        <v>12</v>
      </c>
      <c r="I158">
        <v>0</v>
      </c>
      <c r="J158">
        <v>2.9316636991723102</v>
      </c>
      <c r="K158">
        <v>12</v>
      </c>
      <c r="L158">
        <v>1</v>
      </c>
      <c r="M158">
        <v>1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  <c r="BI158">
        <v>0</v>
      </c>
      <c r="BJ158">
        <v>0</v>
      </c>
      <c r="BK158">
        <v>0</v>
      </c>
      <c r="BL158">
        <v>0</v>
      </c>
      <c r="BM158">
        <v>0</v>
      </c>
      <c r="BN158">
        <v>0</v>
      </c>
      <c r="BO158">
        <v>0</v>
      </c>
      <c r="BP158">
        <v>0</v>
      </c>
      <c r="BQ158">
        <v>0</v>
      </c>
      <c r="BR158">
        <v>0</v>
      </c>
    </row>
    <row r="159" spans="1:70" x14ac:dyDescent="0.25">
      <c r="A159" t="s">
        <v>70</v>
      </c>
      <c r="B159" t="s">
        <v>241</v>
      </c>
      <c r="C159" s="4">
        <v>43624</v>
      </c>
      <c r="D159" s="5">
        <v>0.56736111111111109</v>
      </c>
      <c r="E159">
        <v>0.14996384230169901</v>
      </c>
      <c r="F159" s="2">
        <f t="shared" si="4"/>
        <v>0</v>
      </c>
      <c r="G159" s="2">
        <f t="shared" si="5"/>
        <v>0</v>
      </c>
      <c r="H159">
        <v>12</v>
      </c>
      <c r="I159">
        <v>0</v>
      </c>
      <c r="J159">
        <v>1.7995661076203899</v>
      </c>
      <c r="K159">
        <v>12</v>
      </c>
      <c r="L159">
        <v>1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0</v>
      </c>
      <c r="BI159">
        <v>0</v>
      </c>
      <c r="BJ159">
        <v>0</v>
      </c>
      <c r="BK159">
        <v>0</v>
      </c>
      <c r="BL159">
        <v>0</v>
      </c>
      <c r="BM159">
        <v>0</v>
      </c>
      <c r="BN159">
        <v>0</v>
      </c>
      <c r="BO159">
        <v>0</v>
      </c>
      <c r="BP159">
        <v>0</v>
      </c>
      <c r="BQ159">
        <v>0</v>
      </c>
      <c r="BR159">
        <v>0</v>
      </c>
    </row>
    <row r="160" spans="1:70" x14ac:dyDescent="0.25">
      <c r="A160" t="s">
        <v>70</v>
      </c>
      <c r="B160" t="s">
        <v>242</v>
      </c>
      <c r="C160" s="4">
        <v>43624</v>
      </c>
      <c r="D160" s="5">
        <v>0.56805555555555554</v>
      </c>
      <c r="E160">
        <v>0.15580696941391001</v>
      </c>
      <c r="F160" s="2">
        <f t="shared" si="4"/>
        <v>0</v>
      </c>
      <c r="G160" s="2">
        <f t="shared" si="5"/>
        <v>0</v>
      </c>
      <c r="H160">
        <v>12</v>
      </c>
      <c r="I160">
        <v>0</v>
      </c>
      <c r="J160">
        <v>1.86968363296692</v>
      </c>
      <c r="K160">
        <v>12</v>
      </c>
      <c r="L160">
        <v>1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  <c r="BI160">
        <v>0</v>
      </c>
      <c r="BJ160">
        <v>0</v>
      </c>
      <c r="BK160">
        <v>0</v>
      </c>
      <c r="BL160">
        <v>0</v>
      </c>
      <c r="BM160">
        <v>0</v>
      </c>
      <c r="BN160">
        <v>0</v>
      </c>
      <c r="BO160">
        <v>0</v>
      </c>
      <c r="BP160">
        <v>0</v>
      </c>
      <c r="BQ160">
        <v>0</v>
      </c>
      <c r="BR160">
        <v>0</v>
      </c>
    </row>
    <row r="161" spans="1:70" x14ac:dyDescent="0.25">
      <c r="A161" t="s">
        <v>70</v>
      </c>
      <c r="B161" t="s">
        <v>243</v>
      </c>
      <c r="C161" s="4">
        <v>43624</v>
      </c>
      <c r="D161" s="5">
        <v>0.56874999999999998</v>
      </c>
      <c r="E161">
        <v>58.928034223130297</v>
      </c>
      <c r="F161" s="2">
        <f t="shared" si="4"/>
        <v>1</v>
      </c>
      <c r="G161" s="2">
        <f t="shared" si="5"/>
        <v>1</v>
      </c>
      <c r="H161">
        <v>12</v>
      </c>
      <c r="I161">
        <v>0</v>
      </c>
      <c r="J161">
        <v>707.13641067756396</v>
      </c>
      <c r="K161">
        <v>12</v>
      </c>
      <c r="L161">
        <v>12</v>
      </c>
      <c r="M161">
        <v>12</v>
      </c>
      <c r="N161">
        <v>12</v>
      </c>
      <c r="O161">
        <v>11</v>
      </c>
      <c r="P161">
        <v>10</v>
      </c>
      <c r="Q161">
        <v>9</v>
      </c>
      <c r="R161">
        <v>9</v>
      </c>
      <c r="S161">
        <v>7</v>
      </c>
      <c r="T161">
        <v>6</v>
      </c>
      <c r="U161">
        <v>6</v>
      </c>
      <c r="V161">
        <v>6</v>
      </c>
      <c r="W161">
        <v>6</v>
      </c>
      <c r="X161">
        <v>6</v>
      </c>
      <c r="Y161">
        <v>5</v>
      </c>
      <c r="Z161">
        <v>5</v>
      </c>
      <c r="AA161">
        <v>4</v>
      </c>
      <c r="AB161">
        <v>4</v>
      </c>
      <c r="AC161">
        <v>4</v>
      </c>
      <c r="AD161">
        <v>4</v>
      </c>
      <c r="AE161">
        <v>4</v>
      </c>
      <c r="AF161">
        <v>4</v>
      </c>
      <c r="AG161">
        <v>4</v>
      </c>
      <c r="AH161">
        <v>4</v>
      </c>
      <c r="AI161">
        <v>4</v>
      </c>
      <c r="AJ161">
        <v>4</v>
      </c>
      <c r="AK161">
        <v>4</v>
      </c>
      <c r="AL161">
        <v>4</v>
      </c>
      <c r="AM161">
        <v>3</v>
      </c>
      <c r="AN161">
        <v>2</v>
      </c>
      <c r="AO161">
        <v>2</v>
      </c>
      <c r="AP161">
        <v>1</v>
      </c>
      <c r="AQ161">
        <v>1</v>
      </c>
      <c r="AR161">
        <v>1</v>
      </c>
      <c r="AS161">
        <v>1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>
        <v>0</v>
      </c>
      <c r="BM161">
        <v>0</v>
      </c>
      <c r="BN161">
        <v>0</v>
      </c>
      <c r="BO161">
        <v>0</v>
      </c>
      <c r="BP161">
        <v>0</v>
      </c>
      <c r="BQ161">
        <v>0</v>
      </c>
      <c r="BR161">
        <v>0</v>
      </c>
    </row>
    <row r="162" spans="1:70" x14ac:dyDescent="0.25">
      <c r="A162" t="s">
        <v>70</v>
      </c>
      <c r="B162" t="s">
        <v>244</v>
      </c>
      <c r="C162" s="4">
        <v>43624</v>
      </c>
      <c r="D162" s="5">
        <v>0.56944444444444442</v>
      </c>
      <c r="E162">
        <v>13.5958732365815</v>
      </c>
      <c r="F162" s="2">
        <f t="shared" si="4"/>
        <v>0</v>
      </c>
      <c r="G162" s="2">
        <f t="shared" si="5"/>
        <v>0</v>
      </c>
      <c r="H162">
        <v>12</v>
      </c>
      <c r="I162">
        <v>0</v>
      </c>
      <c r="J162">
        <v>163.15047883897901</v>
      </c>
      <c r="K162">
        <v>12</v>
      </c>
      <c r="L162">
        <v>9</v>
      </c>
      <c r="M162">
        <v>8</v>
      </c>
      <c r="N162">
        <v>6</v>
      </c>
      <c r="O162">
        <v>6</v>
      </c>
      <c r="P162">
        <v>6</v>
      </c>
      <c r="Q162">
        <v>3</v>
      </c>
      <c r="R162">
        <v>2</v>
      </c>
      <c r="S162">
        <v>2</v>
      </c>
      <c r="T162">
        <v>1</v>
      </c>
      <c r="U162">
        <v>1</v>
      </c>
      <c r="V162">
        <v>1</v>
      </c>
      <c r="W162">
        <v>1</v>
      </c>
      <c r="X162">
        <v>1</v>
      </c>
      <c r="Y162">
        <v>1</v>
      </c>
      <c r="Z162">
        <v>1</v>
      </c>
      <c r="AA162">
        <v>1</v>
      </c>
      <c r="AB162">
        <v>1</v>
      </c>
      <c r="AC162">
        <v>1</v>
      </c>
      <c r="AD162">
        <v>1</v>
      </c>
      <c r="AE162">
        <v>1</v>
      </c>
      <c r="AF162">
        <v>1</v>
      </c>
      <c r="AG162">
        <v>1</v>
      </c>
      <c r="AH162">
        <v>1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>
        <v>0</v>
      </c>
      <c r="BR162">
        <v>0</v>
      </c>
    </row>
    <row r="163" spans="1:70" x14ac:dyDescent="0.25">
      <c r="A163" t="s">
        <v>70</v>
      </c>
      <c r="B163" t="s">
        <v>245</v>
      </c>
      <c r="C163" s="4">
        <v>43624</v>
      </c>
      <c r="D163" s="5">
        <v>0.57013888888888886</v>
      </c>
      <c r="E163">
        <v>1.97504347385864</v>
      </c>
      <c r="F163" s="2">
        <f t="shared" si="4"/>
        <v>0</v>
      </c>
      <c r="G163" s="2">
        <f t="shared" si="5"/>
        <v>0</v>
      </c>
      <c r="H163">
        <v>12</v>
      </c>
      <c r="I163">
        <v>0</v>
      </c>
      <c r="J163">
        <v>23.700521686303698</v>
      </c>
      <c r="K163">
        <v>12</v>
      </c>
      <c r="L163">
        <v>3</v>
      </c>
      <c r="M163">
        <v>3</v>
      </c>
      <c r="N163">
        <v>1</v>
      </c>
      <c r="O163">
        <v>1</v>
      </c>
      <c r="P163">
        <v>1</v>
      </c>
      <c r="Q163">
        <v>1</v>
      </c>
      <c r="R163">
        <v>1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</row>
    <row r="164" spans="1:70" x14ac:dyDescent="0.25">
      <c r="A164" t="s">
        <v>70</v>
      </c>
      <c r="B164" t="s">
        <v>246</v>
      </c>
      <c r="C164" s="4">
        <v>43624</v>
      </c>
      <c r="D164" s="5">
        <v>0.5708333333333333</v>
      </c>
      <c r="E164">
        <v>19.596669492091198</v>
      </c>
      <c r="F164" s="2">
        <f t="shared" si="4"/>
        <v>0</v>
      </c>
      <c r="G164" s="2">
        <f t="shared" si="5"/>
        <v>0</v>
      </c>
      <c r="H164">
        <v>12</v>
      </c>
      <c r="I164">
        <v>0</v>
      </c>
      <c r="J164">
        <v>235.160033905094</v>
      </c>
      <c r="K164">
        <v>12</v>
      </c>
      <c r="L164">
        <v>6</v>
      </c>
      <c r="M164">
        <v>6</v>
      </c>
      <c r="N164">
        <v>6</v>
      </c>
      <c r="O164">
        <v>6</v>
      </c>
      <c r="P164">
        <v>5</v>
      </c>
      <c r="Q164">
        <v>5</v>
      </c>
      <c r="R164">
        <v>5</v>
      </c>
      <c r="S164">
        <v>5</v>
      </c>
      <c r="T164">
        <v>5</v>
      </c>
      <c r="U164">
        <v>4</v>
      </c>
      <c r="V164">
        <v>4</v>
      </c>
      <c r="W164">
        <v>4</v>
      </c>
      <c r="X164">
        <v>4</v>
      </c>
      <c r="Y164">
        <v>3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</row>
    <row r="165" spans="1:70" x14ac:dyDescent="0.25">
      <c r="A165" t="s">
        <v>70</v>
      </c>
      <c r="B165" t="s">
        <v>247</v>
      </c>
      <c r="C165" s="4">
        <v>43624</v>
      </c>
      <c r="D165" s="5">
        <v>0.57152777777777775</v>
      </c>
      <c r="E165">
        <v>41.922890008691297</v>
      </c>
      <c r="F165" s="2">
        <f t="shared" si="4"/>
        <v>1</v>
      </c>
      <c r="G165" s="2">
        <f t="shared" si="5"/>
        <v>1</v>
      </c>
      <c r="H165">
        <v>12</v>
      </c>
      <c r="I165">
        <v>0</v>
      </c>
      <c r="J165">
        <v>503.07468010429602</v>
      </c>
      <c r="K165">
        <v>12</v>
      </c>
      <c r="L165">
        <v>11</v>
      </c>
      <c r="M165">
        <v>11</v>
      </c>
      <c r="N165">
        <v>10</v>
      </c>
      <c r="O165">
        <v>10</v>
      </c>
      <c r="P165">
        <v>9</v>
      </c>
      <c r="Q165">
        <v>8</v>
      </c>
      <c r="R165">
        <v>7</v>
      </c>
      <c r="S165">
        <v>7</v>
      </c>
      <c r="T165">
        <v>6</v>
      </c>
      <c r="U165">
        <v>6</v>
      </c>
      <c r="V165">
        <v>3</v>
      </c>
      <c r="W165">
        <v>3</v>
      </c>
      <c r="X165">
        <v>3</v>
      </c>
      <c r="Y165">
        <v>3</v>
      </c>
      <c r="Z165">
        <v>3</v>
      </c>
      <c r="AA165">
        <v>3</v>
      </c>
      <c r="AB165">
        <v>3</v>
      </c>
      <c r="AC165">
        <v>3</v>
      </c>
      <c r="AD165">
        <v>3</v>
      </c>
      <c r="AE165">
        <v>3</v>
      </c>
      <c r="AF165">
        <v>2</v>
      </c>
      <c r="AG165">
        <v>1</v>
      </c>
      <c r="AH165">
        <v>1</v>
      </c>
      <c r="AI165">
        <v>1</v>
      </c>
      <c r="AJ165">
        <v>1</v>
      </c>
      <c r="AK165">
        <v>1</v>
      </c>
      <c r="AL165">
        <v>1</v>
      </c>
      <c r="AM165">
        <v>1</v>
      </c>
      <c r="AN165">
        <v>1</v>
      </c>
      <c r="AO165">
        <v>1</v>
      </c>
      <c r="AP165">
        <v>1</v>
      </c>
      <c r="AQ165">
        <v>1</v>
      </c>
      <c r="AR165">
        <v>1</v>
      </c>
      <c r="AS165">
        <v>1</v>
      </c>
      <c r="AT165">
        <v>1</v>
      </c>
      <c r="AU165">
        <v>1</v>
      </c>
      <c r="AV165">
        <v>1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</row>
    <row r="166" spans="1:70" x14ac:dyDescent="0.25">
      <c r="A166" t="s">
        <v>70</v>
      </c>
      <c r="B166" t="s">
        <v>248</v>
      </c>
      <c r="C166" s="4">
        <v>43624</v>
      </c>
      <c r="D166" s="5">
        <v>0.57222222222222219</v>
      </c>
      <c r="E166">
        <v>33.2447061983734</v>
      </c>
      <c r="F166" s="2">
        <f t="shared" si="4"/>
        <v>1</v>
      </c>
      <c r="G166" s="2">
        <f t="shared" si="5"/>
        <v>2</v>
      </c>
      <c r="H166">
        <v>12</v>
      </c>
      <c r="I166">
        <v>0</v>
      </c>
      <c r="J166">
        <v>398.93647438047998</v>
      </c>
      <c r="K166">
        <v>12</v>
      </c>
      <c r="L166">
        <v>12</v>
      </c>
      <c r="M166">
        <v>12</v>
      </c>
      <c r="N166">
        <v>12</v>
      </c>
      <c r="O166">
        <v>12</v>
      </c>
      <c r="P166">
        <v>11</v>
      </c>
      <c r="Q166">
        <v>10</v>
      </c>
      <c r="R166">
        <v>8</v>
      </c>
      <c r="S166">
        <v>8</v>
      </c>
      <c r="T166">
        <v>6</v>
      </c>
      <c r="U166">
        <v>6</v>
      </c>
      <c r="V166">
        <v>6</v>
      </c>
      <c r="W166">
        <v>5</v>
      </c>
      <c r="X166">
        <v>4</v>
      </c>
      <c r="Y166">
        <v>4</v>
      </c>
      <c r="Z166">
        <v>3</v>
      </c>
      <c r="AA166">
        <v>2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</row>
    <row r="167" spans="1:70" x14ac:dyDescent="0.25">
      <c r="A167" t="s">
        <v>70</v>
      </c>
      <c r="B167" t="s">
        <v>249</v>
      </c>
      <c r="C167" s="4">
        <v>43624</v>
      </c>
      <c r="D167" s="5">
        <v>0.57291666666666663</v>
      </c>
      <c r="E167">
        <v>50.540216702351898</v>
      </c>
      <c r="F167" s="2">
        <f t="shared" si="4"/>
        <v>1</v>
      </c>
      <c r="G167" s="2">
        <f t="shared" si="5"/>
        <v>3</v>
      </c>
      <c r="H167">
        <v>12</v>
      </c>
      <c r="I167">
        <v>0</v>
      </c>
      <c r="J167">
        <v>606.48260042822301</v>
      </c>
      <c r="K167">
        <v>12</v>
      </c>
      <c r="L167">
        <v>12</v>
      </c>
      <c r="M167">
        <v>12</v>
      </c>
      <c r="N167">
        <v>12</v>
      </c>
      <c r="O167">
        <v>12</v>
      </c>
      <c r="P167">
        <v>12</v>
      </c>
      <c r="Q167">
        <v>12</v>
      </c>
      <c r="R167">
        <v>12</v>
      </c>
      <c r="S167">
        <v>12</v>
      </c>
      <c r="T167">
        <v>12</v>
      </c>
      <c r="U167">
        <v>11</v>
      </c>
      <c r="V167">
        <v>10</v>
      </c>
      <c r="W167">
        <v>9</v>
      </c>
      <c r="X167">
        <v>7</v>
      </c>
      <c r="Y167">
        <v>7</v>
      </c>
      <c r="Z167">
        <v>4</v>
      </c>
      <c r="AA167">
        <v>3</v>
      </c>
      <c r="AB167">
        <v>2</v>
      </c>
      <c r="AC167">
        <v>1</v>
      </c>
      <c r="AD167">
        <v>1</v>
      </c>
      <c r="AE167">
        <v>1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</row>
    <row r="168" spans="1:70" x14ac:dyDescent="0.25">
      <c r="A168" t="s">
        <v>70</v>
      </c>
      <c r="B168" t="s">
        <v>250</v>
      </c>
      <c r="C168" s="4">
        <v>43624</v>
      </c>
      <c r="D168" s="5">
        <v>0.57361111111111118</v>
      </c>
      <c r="E168">
        <v>49.088318795590901</v>
      </c>
      <c r="F168" s="2">
        <f t="shared" si="4"/>
        <v>1</v>
      </c>
      <c r="G168" s="2">
        <f t="shared" si="5"/>
        <v>4</v>
      </c>
      <c r="H168">
        <v>12</v>
      </c>
      <c r="I168">
        <v>0</v>
      </c>
      <c r="J168">
        <v>589.05982554709101</v>
      </c>
      <c r="K168">
        <v>12</v>
      </c>
      <c r="L168">
        <v>12</v>
      </c>
      <c r="M168">
        <v>12</v>
      </c>
      <c r="N168">
        <v>12</v>
      </c>
      <c r="O168">
        <v>12</v>
      </c>
      <c r="P168">
        <v>12</v>
      </c>
      <c r="Q168">
        <v>12</v>
      </c>
      <c r="R168">
        <v>12</v>
      </c>
      <c r="S168">
        <v>12</v>
      </c>
      <c r="T168">
        <v>12</v>
      </c>
      <c r="U168">
        <v>12</v>
      </c>
      <c r="V168">
        <v>11</v>
      </c>
      <c r="W168">
        <v>10</v>
      </c>
      <c r="X168">
        <v>7</v>
      </c>
      <c r="Y168">
        <v>5</v>
      </c>
      <c r="Z168">
        <v>3</v>
      </c>
      <c r="AA168">
        <v>2</v>
      </c>
      <c r="AB168">
        <v>1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</row>
    <row r="169" spans="1:70" x14ac:dyDescent="0.25">
      <c r="A169" t="s">
        <v>70</v>
      </c>
      <c r="B169" t="s">
        <v>251</v>
      </c>
      <c r="C169" s="4">
        <v>43624</v>
      </c>
      <c r="D169" s="5">
        <v>0.57430555555555551</v>
      </c>
      <c r="E169">
        <v>52.612197187713697</v>
      </c>
      <c r="F169" s="2">
        <f t="shared" si="4"/>
        <v>1</v>
      </c>
      <c r="G169" s="2">
        <f t="shared" si="5"/>
        <v>5</v>
      </c>
      <c r="H169">
        <v>12</v>
      </c>
      <c r="I169">
        <v>0</v>
      </c>
      <c r="J169">
        <v>631.34636625256405</v>
      </c>
      <c r="K169">
        <v>12</v>
      </c>
      <c r="L169">
        <v>12</v>
      </c>
      <c r="M169">
        <v>12</v>
      </c>
      <c r="N169">
        <v>12</v>
      </c>
      <c r="O169">
        <v>12</v>
      </c>
      <c r="P169">
        <v>12</v>
      </c>
      <c r="Q169">
        <v>12</v>
      </c>
      <c r="R169">
        <v>12</v>
      </c>
      <c r="S169">
        <v>12</v>
      </c>
      <c r="T169">
        <v>12</v>
      </c>
      <c r="U169">
        <v>11</v>
      </c>
      <c r="V169">
        <v>10</v>
      </c>
      <c r="W169">
        <v>9</v>
      </c>
      <c r="X169">
        <v>8</v>
      </c>
      <c r="Y169">
        <v>7</v>
      </c>
      <c r="Z169">
        <v>7</v>
      </c>
      <c r="AA169">
        <v>4</v>
      </c>
      <c r="AB169">
        <v>1</v>
      </c>
      <c r="AC169">
        <v>1</v>
      </c>
      <c r="AD169">
        <v>1</v>
      </c>
      <c r="AE169">
        <v>1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</row>
    <row r="170" spans="1:70" x14ac:dyDescent="0.25">
      <c r="A170" t="s">
        <v>70</v>
      </c>
      <c r="B170" t="s">
        <v>252</v>
      </c>
      <c r="C170" s="4">
        <v>43624</v>
      </c>
      <c r="D170" s="5">
        <v>0.57500000000000007</v>
      </c>
      <c r="E170">
        <v>64.638317030129997</v>
      </c>
      <c r="F170" s="2">
        <f t="shared" si="4"/>
        <v>1</v>
      </c>
      <c r="G170" s="2">
        <f t="shared" si="5"/>
        <v>6</v>
      </c>
      <c r="H170">
        <v>12</v>
      </c>
      <c r="I170">
        <v>0</v>
      </c>
      <c r="J170">
        <v>775.65980436155996</v>
      </c>
      <c r="K170">
        <v>12</v>
      </c>
      <c r="L170">
        <v>12</v>
      </c>
      <c r="M170">
        <v>12</v>
      </c>
      <c r="N170">
        <v>12</v>
      </c>
      <c r="O170">
        <v>12</v>
      </c>
      <c r="P170">
        <v>12</v>
      </c>
      <c r="Q170">
        <v>12</v>
      </c>
      <c r="R170">
        <v>12</v>
      </c>
      <c r="S170">
        <v>12</v>
      </c>
      <c r="T170">
        <v>12</v>
      </c>
      <c r="U170">
        <v>11</v>
      </c>
      <c r="V170">
        <v>10</v>
      </c>
      <c r="W170">
        <v>10</v>
      </c>
      <c r="X170">
        <v>10</v>
      </c>
      <c r="Y170">
        <v>10</v>
      </c>
      <c r="Z170">
        <v>9</v>
      </c>
      <c r="AA170">
        <v>8</v>
      </c>
      <c r="AB170">
        <v>8</v>
      </c>
      <c r="AC170">
        <v>6</v>
      </c>
      <c r="AD170">
        <v>3</v>
      </c>
      <c r="AE170">
        <v>2</v>
      </c>
      <c r="AF170">
        <v>1</v>
      </c>
      <c r="AG170">
        <v>1</v>
      </c>
      <c r="AH170">
        <v>1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</row>
    <row r="171" spans="1:70" x14ac:dyDescent="0.25">
      <c r="A171" t="s">
        <v>70</v>
      </c>
      <c r="B171" t="s">
        <v>253</v>
      </c>
      <c r="C171" s="4">
        <v>43624</v>
      </c>
      <c r="D171" s="5">
        <v>0.5756944444444444</v>
      </c>
      <c r="E171">
        <v>34.273770195710902</v>
      </c>
      <c r="F171" s="2">
        <f t="shared" si="4"/>
        <v>1</v>
      </c>
      <c r="G171" s="2">
        <f t="shared" si="5"/>
        <v>7</v>
      </c>
      <c r="H171">
        <v>12</v>
      </c>
      <c r="I171">
        <v>0</v>
      </c>
      <c r="J171">
        <v>411.28524234853103</v>
      </c>
      <c r="K171">
        <v>12</v>
      </c>
      <c r="L171">
        <v>12</v>
      </c>
      <c r="M171">
        <v>12</v>
      </c>
      <c r="N171">
        <v>12</v>
      </c>
      <c r="O171">
        <v>12</v>
      </c>
      <c r="P171">
        <v>12</v>
      </c>
      <c r="Q171">
        <v>12</v>
      </c>
      <c r="R171">
        <v>12</v>
      </c>
      <c r="S171">
        <v>9</v>
      </c>
      <c r="T171">
        <v>9</v>
      </c>
      <c r="U171">
        <v>9</v>
      </c>
      <c r="V171">
        <v>7</v>
      </c>
      <c r="W171">
        <v>3</v>
      </c>
      <c r="X171">
        <v>1</v>
      </c>
      <c r="Y171">
        <v>1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</row>
    <row r="172" spans="1:70" x14ac:dyDescent="0.25">
      <c r="A172" t="s">
        <v>70</v>
      </c>
      <c r="B172" t="s">
        <v>254</v>
      </c>
      <c r="C172" s="4">
        <v>43624</v>
      </c>
      <c r="D172" s="5">
        <v>0.57638888888888895</v>
      </c>
      <c r="E172">
        <v>36.841092561524597</v>
      </c>
      <c r="F172" s="2">
        <f t="shared" si="4"/>
        <v>1</v>
      </c>
      <c r="G172" s="2">
        <f t="shared" si="5"/>
        <v>8</v>
      </c>
      <c r="H172">
        <v>12</v>
      </c>
      <c r="I172">
        <v>0</v>
      </c>
      <c r="J172">
        <v>442.09311073829502</v>
      </c>
      <c r="K172">
        <v>12</v>
      </c>
      <c r="L172">
        <v>12</v>
      </c>
      <c r="M172">
        <v>12</v>
      </c>
      <c r="N172">
        <v>12</v>
      </c>
      <c r="O172">
        <v>12</v>
      </c>
      <c r="P172">
        <v>12</v>
      </c>
      <c r="Q172">
        <v>12</v>
      </c>
      <c r="R172">
        <v>11</v>
      </c>
      <c r="S172">
        <v>10</v>
      </c>
      <c r="T172">
        <v>9</v>
      </c>
      <c r="U172">
        <v>8</v>
      </c>
      <c r="V172">
        <v>7</v>
      </c>
      <c r="W172">
        <v>4</v>
      </c>
      <c r="X172">
        <v>2</v>
      </c>
      <c r="Y172">
        <v>2</v>
      </c>
      <c r="Z172">
        <v>2</v>
      </c>
      <c r="AA172">
        <v>1</v>
      </c>
      <c r="AB172">
        <v>1</v>
      </c>
      <c r="AC172">
        <v>1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</row>
    <row r="173" spans="1:70" x14ac:dyDescent="0.25">
      <c r="A173" t="s">
        <v>70</v>
      </c>
      <c r="B173" t="s">
        <v>255</v>
      </c>
      <c r="C173" s="4">
        <v>43624</v>
      </c>
      <c r="D173" s="5">
        <v>0.57708333333333328</v>
      </c>
      <c r="E173">
        <v>55.4344651112376</v>
      </c>
      <c r="F173" s="2">
        <f t="shared" si="4"/>
        <v>1</v>
      </c>
      <c r="G173" s="2">
        <f t="shared" si="5"/>
        <v>9</v>
      </c>
      <c r="H173">
        <v>12</v>
      </c>
      <c r="I173">
        <v>0</v>
      </c>
      <c r="J173">
        <v>665.21358133485103</v>
      </c>
      <c r="K173">
        <v>12</v>
      </c>
      <c r="L173">
        <v>12</v>
      </c>
      <c r="M173">
        <v>12</v>
      </c>
      <c r="N173">
        <v>12</v>
      </c>
      <c r="O173">
        <v>12</v>
      </c>
      <c r="P173">
        <v>12</v>
      </c>
      <c r="Q173">
        <v>12</v>
      </c>
      <c r="R173">
        <v>12</v>
      </c>
      <c r="S173">
        <v>12</v>
      </c>
      <c r="T173">
        <v>12</v>
      </c>
      <c r="U173">
        <v>12</v>
      </c>
      <c r="V173">
        <v>12</v>
      </c>
      <c r="W173">
        <v>11</v>
      </c>
      <c r="X173">
        <v>11</v>
      </c>
      <c r="Y173">
        <v>10</v>
      </c>
      <c r="Z173">
        <v>7</v>
      </c>
      <c r="AA173">
        <v>2</v>
      </c>
      <c r="AB173">
        <v>1</v>
      </c>
      <c r="AC173">
        <v>1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</row>
    <row r="174" spans="1:70" x14ac:dyDescent="0.25">
      <c r="A174" t="s">
        <v>70</v>
      </c>
      <c r="B174" t="s">
        <v>256</v>
      </c>
      <c r="C174" s="4">
        <v>43624</v>
      </c>
      <c r="D174" s="5">
        <v>0.57777777777777783</v>
      </c>
      <c r="E174">
        <v>46.327790795576398</v>
      </c>
      <c r="F174" s="2">
        <f t="shared" si="4"/>
        <v>1</v>
      </c>
      <c r="G174" s="2">
        <f t="shared" si="5"/>
        <v>10</v>
      </c>
      <c r="H174">
        <v>12</v>
      </c>
      <c r="I174">
        <v>0</v>
      </c>
      <c r="J174">
        <v>555.93348954691703</v>
      </c>
      <c r="K174">
        <v>12</v>
      </c>
      <c r="L174">
        <v>12</v>
      </c>
      <c r="M174">
        <v>12</v>
      </c>
      <c r="N174">
        <v>12</v>
      </c>
      <c r="O174">
        <v>12</v>
      </c>
      <c r="P174">
        <v>12</v>
      </c>
      <c r="Q174">
        <v>12</v>
      </c>
      <c r="R174">
        <v>12</v>
      </c>
      <c r="S174">
        <v>12</v>
      </c>
      <c r="T174">
        <v>11</v>
      </c>
      <c r="U174">
        <v>11</v>
      </c>
      <c r="V174">
        <v>9</v>
      </c>
      <c r="W174">
        <v>8</v>
      </c>
      <c r="X174">
        <v>7</v>
      </c>
      <c r="Y174">
        <v>4</v>
      </c>
      <c r="Z174">
        <v>3</v>
      </c>
      <c r="AA174">
        <v>2</v>
      </c>
      <c r="AB174">
        <v>1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</row>
    <row r="175" spans="1:70" x14ac:dyDescent="0.25">
      <c r="A175" t="s">
        <v>70</v>
      </c>
      <c r="B175" t="s">
        <v>257</v>
      </c>
      <c r="C175" s="4">
        <v>43624</v>
      </c>
      <c r="D175" s="5">
        <v>0.57847222222222217</v>
      </c>
      <c r="E175">
        <v>23.6328550923281</v>
      </c>
      <c r="F175" s="2">
        <f t="shared" si="4"/>
        <v>0</v>
      </c>
      <c r="G175" s="2">
        <f t="shared" si="5"/>
        <v>0</v>
      </c>
      <c r="H175">
        <v>12</v>
      </c>
      <c r="I175">
        <v>0</v>
      </c>
      <c r="J175">
        <v>283.59426110793697</v>
      </c>
      <c r="K175">
        <v>12</v>
      </c>
      <c r="L175">
        <v>11</v>
      </c>
      <c r="M175">
        <v>11</v>
      </c>
      <c r="N175">
        <v>10</v>
      </c>
      <c r="O175">
        <v>10</v>
      </c>
      <c r="P175">
        <v>10</v>
      </c>
      <c r="Q175">
        <v>7</v>
      </c>
      <c r="R175">
        <v>5</v>
      </c>
      <c r="S175">
        <v>4</v>
      </c>
      <c r="T175">
        <v>4</v>
      </c>
      <c r="U175">
        <v>4</v>
      </c>
      <c r="V175">
        <v>4</v>
      </c>
      <c r="W175">
        <v>4</v>
      </c>
      <c r="X175">
        <v>3</v>
      </c>
      <c r="Y175">
        <v>2</v>
      </c>
      <c r="Z175">
        <v>1</v>
      </c>
      <c r="AA175">
        <v>1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</row>
    <row r="176" spans="1:70" x14ac:dyDescent="0.25">
      <c r="A176" t="s">
        <v>70</v>
      </c>
      <c r="B176" t="s">
        <v>258</v>
      </c>
      <c r="C176" s="4">
        <v>43624</v>
      </c>
      <c r="D176" s="5">
        <v>0.57916666666666672</v>
      </c>
      <c r="E176">
        <v>30.384220517735201</v>
      </c>
      <c r="F176" s="2">
        <f t="shared" si="4"/>
        <v>1</v>
      </c>
      <c r="G176" s="2">
        <f t="shared" si="5"/>
        <v>1</v>
      </c>
      <c r="H176">
        <v>12</v>
      </c>
      <c r="I176">
        <v>0</v>
      </c>
      <c r="J176">
        <v>364.61064621282299</v>
      </c>
      <c r="K176">
        <v>12</v>
      </c>
      <c r="L176">
        <v>12</v>
      </c>
      <c r="M176">
        <v>12</v>
      </c>
      <c r="N176">
        <v>12</v>
      </c>
      <c r="O176">
        <v>12</v>
      </c>
      <c r="P176">
        <v>12</v>
      </c>
      <c r="Q176">
        <v>12</v>
      </c>
      <c r="R176">
        <v>12</v>
      </c>
      <c r="S176">
        <v>10</v>
      </c>
      <c r="T176">
        <v>7</v>
      </c>
      <c r="U176">
        <v>6</v>
      </c>
      <c r="V176">
        <v>4</v>
      </c>
      <c r="W176">
        <v>3</v>
      </c>
      <c r="X176">
        <v>2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</row>
    <row r="177" spans="1:70" x14ac:dyDescent="0.25">
      <c r="A177" t="s">
        <v>70</v>
      </c>
      <c r="B177" t="s">
        <v>259</v>
      </c>
      <c r="C177" s="4">
        <v>43624</v>
      </c>
      <c r="D177" s="5">
        <v>0.57986111111111105</v>
      </c>
      <c r="E177">
        <v>28.117665784581899</v>
      </c>
      <c r="F177" s="2">
        <f t="shared" si="4"/>
        <v>0</v>
      </c>
      <c r="G177" s="2">
        <f t="shared" si="5"/>
        <v>0</v>
      </c>
      <c r="H177">
        <v>12</v>
      </c>
      <c r="I177">
        <v>0</v>
      </c>
      <c r="J177">
        <v>337.411989414983</v>
      </c>
      <c r="K177">
        <v>12</v>
      </c>
      <c r="L177">
        <v>12</v>
      </c>
      <c r="M177">
        <v>12</v>
      </c>
      <c r="N177">
        <v>11</v>
      </c>
      <c r="O177">
        <v>11</v>
      </c>
      <c r="P177">
        <v>11</v>
      </c>
      <c r="Q177">
        <v>10</v>
      </c>
      <c r="R177">
        <v>9</v>
      </c>
      <c r="S177">
        <v>7</v>
      </c>
      <c r="T177">
        <v>6</v>
      </c>
      <c r="U177">
        <v>4</v>
      </c>
      <c r="V177">
        <v>4</v>
      </c>
      <c r="W177">
        <v>4</v>
      </c>
      <c r="X177">
        <v>3</v>
      </c>
      <c r="Y177">
        <v>1</v>
      </c>
      <c r="Z177">
        <v>1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  <c r="BI177">
        <v>0</v>
      </c>
      <c r="BJ177">
        <v>0</v>
      </c>
      <c r="BK177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</row>
    <row r="178" spans="1:70" x14ac:dyDescent="0.25">
      <c r="A178" t="s">
        <v>70</v>
      </c>
      <c r="B178" t="s">
        <v>260</v>
      </c>
      <c r="C178" s="4">
        <v>43624</v>
      </c>
      <c r="D178" s="5">
        <v>0.5805555555555556</v>
      </c>
      <c r="E178">
        <v>33.074163065806196</v>
      </c>
      <c r="F178" s="2">
        <f t="shared" si="4"/>
        <v>1</v>
      </c>
      <c r="G178" s="2">
        <f t="shared" si="5"/>
        <v>1</v>
      </c>
      <c r="H178">
        <v>12</v>
      </c>
      <c r="I178">
        <v>0</v>
      </c>
      <c r="J178">
        <v>396.88995678967501</v>
      </c>
      <c r="K178">
        <v>12</v>
      </c>
      <c r="L178">
        <v>12</v>
      </c>
      <c r="M178">
        <v>12</v>
      </c>
      <c r="N178">
        <v>12</v>
      </c>
      <c r="O178">
        <v>12</v>
      </c>
      <c r="P178">
        <v>12</v>
      </c>
      <c r="Q178">
        <v>11</v>
      </c>
      <c r="R178">
        <v>10</v>
      </c>
      <c r="S178">
        <v>10</v>
      </c>
      <c r="T178">
        <v>8</v>
      </c>
      <c r="U178">
        <v>6</v>
      </c>
      <c r="V178">
        <v>4</v>
      </c>
      <c r="W178">
        <v>4</v>
      </c>
      <c r="X178">
        <v>4</v>
      </c>
      <c r="Y178">
        <v>2</v>
      </c>
      <c r="Z178">
        <v>2</v>
      </c>
      <c r="AA178">
        <v>1</v>
      </c>
      <c r="AB178">
        <v>1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0</v>
      </c>
      <c r="BI178">
        <v>0</v>
      </c>
      <c r="BJ178">
        <v>0</v>
      </c>
      <c r="BK178">
        <v>0</v>
      </c>
      <c r="BL178">
        <v>0</v>
      </c>
      <c r="BM178">
        <v>0</v>
      </c>
      <c r="BN178">
        <v>0</v>
      </c>
      <c r="BO178">
        <v>0</v>
      </c>
      <c r="BP178">
        <v>0</v>
      </c>
      <c r="BQ178">
        <v>0</v>
      </c>
      <c r="BR178">
        <v>0</v>
      </c>
    </row>
    <row r="179" spans="1:70" x14ac:dyDescent="0.25">
      <c r="A179" t="s">
        <v>70</v>
      </c>
      <c r="B179" t="s">
        <v>261</v>
      </c>
      <c r="C179" s="4">
        <v>43624</v>
      </c>
      <c r="D179" s="5">
        <v>0.58124999999999993</v>
      </c>
      <c r="E179">
        <v>4.5991417156256897</v>
      </c>
      <c r="F179" s="2">
        <f t="shared" si="4"/>
        <v>0</v>
      </c>
      <c r="G179" s="2">
        <f t="shared" si="5"/>
        <v>0</v>
      </c>
      <c r="H179">
        <v>12</v>
      </c>
      <c r="I179">
        <v>0</v>
      </c>
      <c r="J179">
        <v>55.189700587508298</v>
      </c>
      <c r="K179">
        <v>12</v>
      </c>
      <c r="L179">
        <v>9</v>
      </c>
      <c r="M179">
        <v>8</v>
      </c>
      <c r="N179">
        <v>5</v>
      </c>
      <c r="O179">
        <v>4</v>
      </c>
      <c r="P179">
        <v>4</v>
      </c>
      <c r="Q179">
        <v>3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0</v>
      </c>
      <c r="BI179">
        <v>0</v>
      </c>
      <c r="BJ179">
        <v>0</v>
      </c>
      <c r="BK179">
        <v>0</v>
      </c>
      <c r="BL179">
        <v>0</v>
      </c>
      <c r="BM179">
        <v>0</v>
      </c>
      <c r="BN179">
        <v>0</v>
      </c>
      <c r="BO179">
        <v>0</v>
      </c>
      <c r="BP179">
        <v>0</v>
      </c>
      <c r="BQ179">
        <v>0</v>
      </c>
      <c r="BR179">
        <v>0</v>
      </c>
    </row>
    <row r="180" spans="1:70" x14ac:dyDescent="0.25">
      <c r="A180" t="s">
        <v>70</v>
      </c>
      <c r="B180" t="s">
        <v>262</v>
      </c>
      <c r="C180" s="4">
        <v>43624</v>
      </c>
      <c r="D180" s="5">
        <v>0.58194444444444449</v>
      </c>
      <c r="E180">
        <v>6.0686830465476396</v>
      </c>
      <c r="F180" s="2">
        <f t="shared" si="4"/>
        <v>0</v>
      </c>
      <c r="G180" s="2">
        <f t="shared" si="5"/>
        <v>0</v>
      </c>
      <c r="H180">
        <v>12</v>
      </c>
      <c r="I180">
        <v>0</v>
      </c>
      <c r="J180">
        <v>72.8241965585717</v>
      </c>
      <c r="K180">
        <v>12</v>
      </c>
      <c r="L180">
        <v>12</v>
      </c>
      <c r="M180">
        <v>11</v>
      </c>
      <c r="N180">
        <v>8</v>
      </c>
      <c r="O180">
        <v>7</v>
      </c>
      <c r="P180">
        <v>5</v>
      </c>
      <c r="Q180">
        <v>2</v>
      </c>
      <c r="R180">
        <v>1</v>
      </c>
      <c r="S180">
        <v>1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0</v>
      </c>
      <c r="BI180">
        <v>0</v>
      </c>
      <c r="BJ180">
        <v>0</v>
      </c>
      <c r="BK180">
        <v>0</v>
      </c>
      <c r="BL180">
        <v>0</v>
      </c>
      <c r="BM180">
        <v>0</v>
      </c>
      <c r="BN180">
        <v>0</v>
      </c>
      <c r="BO180">
        <v>0</v>
      </c>
      <c r="BP180">
        <v>0</v>
      </c>
      <c r="BQ180">
        <v>0</v>
      </c>
      <c r="BR180">
        <v>0</v>
      </c>
    </row>
    <row r="181" spans="1:70" x14ac:dyDescent="0.25">
      <c r="A181" t="s">
        <v>70</v>
      </c>
      <c r="B181" t="s">
        <v>263</v>
      </c>
      <c r="C181" s="4">
        <v>43624</v>
      </c>
      <c r="D181" s="5">
        <v>0.58263888888888882</v>
      </c>
      <c r="E181">
        <v>13.864034281184599</v>
      </c>
      <c r="F181" s="2">
        <f t="shared" si="4"/>
        <v>0</v>
      </c>
      <c r="G181" s="2">
        <f t="shared" si="5"/>
        <v>0</v>
      </c>
      <c r="H181">
        <v>12</v>
      </c>
      <c r="I181">
        <v>0</v>
      </c>
      <c r="J181">
        <v>166.36841137421499</v>
      </c>
      <c r="K181">
        <v>12</v>
      </c>
      <c r="L181">
        <v>12</v>
      </c>
      <c r="M181">
        <v>12</v>
      </c>
      <c r="N181">
        <v>12</v>
      </c>
      <c r="O181">
        <v>12</v>
      </c>
      <c r="P181">
        <v>12</v>
      </c>
      <c r="Q181">
        <v>8</v>
      </c>
      <c r="R181">
        <v>4</v>
      </c>
      <c r="S181">
        <v>2</v>
      </c>
      <c r="T181">
        <v>1</v>
      </c>
      <c r="U181">
        <v>1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  <c r="BI181">
        <v>0</v>
      </c>
      <c r="BJ181">
        <v>0</v>
      </c>
      <c r="BK181">
        <v>0</v>
      </c>
      <c r="BL181">
        <v>0</v>
      </c>
      <c r="BM181">
        <v>0</v>
      </c>
      <c r="BN181">
        <v>0</v>
      </c>
      <c r="BO181">
        <v>0</v>
      </c>
      <c r="BP181">
        <v>0</v>
      </c>
      <c r="BQ181">
        <v>0</v>
      </c>
      <c r="BR181">
        <v>0</v>
      </c>
    </row>
    <row r="182" spans="1:70" x14ac:dyDescent="0.25">
      <c r="A182" t="s">
        <v>70</v>
      </c>
      <c r="B182" t="s">
        <v>69</v>
      </c>
      <c r="C182" s="4">
        <v>43624</v>
      </c>
      <c r="D182" s="5">
        <v>0.58333333333333337</v>
      </c>
      <c r="E182">
        <v>26.5013740080914</v>
      </c>
      <c r="F182" s="2">
        <f t="shared" si="4"/>
        <v>0</v>
      </c>
      <c r="G182" s="2">
        <f t="shared" si="5"/>
        <v>0</v>
      </c>
      <c r="H182">
        <v>12</v>
      </c>
      <c r="I182">
        <v>0</v>
      </c>
      <c r="J182">
        <v>318.01648809709701</v>
      </c>
      <c r="K182">
        <v>12</v>
      </c>
      <c r="L182">
        <v>12</v>
      </c>
      <c r="M182">
        <v>12</v>
      </c>
      <c r="N182">
        <v>12</v>
      </c>
      <c r="O182">
        <v>12</v>
      </c>
      <c r="P182">
        <v>12</v>
      </c>
      <c r="Q182">
        <v>10</v>
      </c>
      <c r="R182">
        <v>9</v>
      </c>
      <c r="S182">
        <v>9</v>
      </c>
      <c r="T182">
        <v>5</v>
      </c>
      <c r="U182">
        <v>5</v>
      </c>
      <c r="V182">
        <v>2</v>
      </c>
      <c r="W182">
        <v>2</v>
      </c>
      <c r="X182">
        <v>1</v>
      </c>
      <c r="Y182">
        <v>1</v>
      </c>
      <c r="Z182">
        <v>1</v>
      </c>
      <c r="AA182">
        <v>1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  <c r="BI182">
        <v>0</v>
      </c>
      <c r="BJ182">
        <v>0</v>
      </c>
      <c r="BK182">
        <v>0</v>
      </c>
      <c r="BL182">
        <v>0</v>
      </c>
      <c r="BM182">
        <v>0</v>
      </c>
      <c r="BN182">
        <v>0</v>
      </c>
      <c r="BO182">
        <v>0</v>
      </c>
      <c r="BP182">
        <v>0</v>
      </c>
      <c r="BQ182">
        <v>0</v>
      </c>
      <c r="BR182">
        <v>0</v>
      </c>
    </row>
    <row r="183" spans="1:70" x14ac:dyDescent="0.25">
      <c r="A183" t="s">
        <v>70</v>
      </c>
      <c r="B183" t="s">
        <v>264</v>
      </c>
      <c r="C183" s="4">
        <v>43624</v>
      </c>
      <c r="D183" s="5">
        <v>0.58402777777777781</v>
      </c>
      <c r="E183">
        <v>28.165913059462401</v>
      </c>
      <c r="F183" s="2">
        <f t="shared" si="4"/>
        <v>0</v>
      </c>
      <c r="G183" s="2">
        <f t="shared" si="5"/>
        <v>0</v>
      </c>
      <c r="H183">
        <v>12</v>
      </c>
      <c r="I183">
        <v>0</v>
      </c>
      <c r="J183">
        <v>337.990956713549</v>
      </c>
      <c r="K183">
        <v>12</v>
      </c>
      <c r="L183">
        <v>12</v>
      </c>
      <c r="M183">
        <v>12</v>
      </c>
      <c r="N183">
        <v>12</v>
      </c>
      <c r="O183">
        <v>12</v>
      </c>
      <c r="P183">
        <v>12</v>
      </c>
      <c r="Q183">
        <v>12</v>
      </c>
      <c r="R183">
        <v>11</v>
      </c>
      <c r="S183">
        <v>9</v>
      </c>
      <c r="T183">
        <v>7</v>
      </c>
      <c r="U183">
        <v>3</v>
      </c>
      <c r="V183">
        <v>2</v>
      </c>
      <c r="W183">
        <v>1</v>
      </c>
      <c r="X183">
        <v>1</v>
      </c>
      <c r="Y183">
        <v>1</v>
      </c>
      <c r="Z183">
        <v>1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  <c r="BI183">
        <v>0</v>
      </c>
      <c r="BJ183">
        <v>0</v>
      </c>
      <c r="BK183">
        <v>0</v>
      </c>
      <c r="BL183">
        <v>0</v>
      </c>
      <c r="BM183">
        <v>0</v>
      </c>
      <c r="BN183">
        <v>0</v>
      </c>
      <c r="BO183">
        <v>0</v>
      </c>
      <c r="BP183">
        <v>0</v>
      </c>
      <c r="BQ183">
        <v>0</v>
      </c>
      <c r="BR183">
        <v>0</v>
      </c>
    </row>
    <row r="184" spans="1:70" x14ac:dyDescent="0.25">
      <c r="A184" t="s">
        <v>70</v>
      </c>
      <c r="B184" t="s">
        <v>265</v>
      </c>
      <c r="C184" s="4">
        <v>43624</v>
      </c>
      <c r="D184" s="5">
        <v>0.58472222222222225</v>
      </c>
      <c r="E184">
        <v>22.282397004038199</v>
      </c>
      <c r="F184" s="2">
        <f t="shared" si="4"/>
        <v>0</v>
      </c>
      <c r="G184" s="2">
        <f t="shared" si="5"/>
        <v>0</v>
      </c>
      <c r="H184">
        <v>12</v>
      </c>
      <c r="I184">
        <v>0</v>
      </c>
      <c r="J184">
        <v>267.388764048459</v>
      </c>
      <c r="K184">
        <v>12</v>
      </c>
      <c r="L184">
        <v>12</v>
      </c>
      <c r="M184">
        <v>12</v>
      </c>
      <c r="N184">
        <v>12</v>
      </c>
      <c r="O184">
        <v>12</v>
      </c>
      <c r="P184">
        <v>12</v>
      </c>
      <c r="Q184">
        <v>12</v>
      </c>
      <c r="R184">
        <v>10</v>
      </c>
      <c r="S184">
        <v>7</v>
      </c>
      <c r="T184">
        <v>4</v>
      </c>
      <c r="U184">
        <v>1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>
        <v>0</v>
      </c>
      <c r="BM184">
        <v>0</v>
      </c>
      <c r="BN184">
        <v>0</v>
      </c>
      <c r="BO184">
        <v>0</v>
      </c>
      <c r="BP184">
        <v>0</v>
      </c>
      <c r="BQ184">
        <v>0</v>
      </c>
      <c r="BR184">
        <v>0</v>
      </c>
    </row>
    <row r="185" spans="1:70" x14ac:dyDescent="0.25">
      <c r="A185" t="s">
        <v>70</v>
      </c>
      <c r="B185" t="s">
        <v>266</v>
      </c>
      <c r="C185" s="4">
        <v>43624</v>
      </c>
      <c r="D185" s="5">
        <v>0.5854166666666667</v>
      </c>
      <c r="E185">
        <v>17.595514690318399</v>
      </c>
      <c r="F185" s="2">
        <f t="shared" si="4"/>
        <v>0</v>
      </c>
      <c r="G185" s="2">
        <f t="shared" si="5"/>
        <v>0</v>
      </c>
      <c r="H185">
        <v>12</v>
      </c>
      <c r="I185">
        <v>0</v>
      </c>
      <c r="J185">
        <v>211.14617628382001</v>
      </c>
      <c r="K185">
        <v>12</v>
      </c>
      <c r="L185">
        <v>12</v>
      </c>
      <c r="M185">
        <v>12</v>
      </c>
      <c r="N185">
        <v>12</v>
      </c>
      <c r="O185">
        <v>12</v>
      </c>
      <c r="P185">
        <v>12</v>
      </c>
      <c r="Q185">
        <v>12</v>
      </c>
      <c r="R185">
        <v>7</v>
      </c>
      <c r="S185">
        <v>4</v>
      </c>
      <c r="T185">
        <v>1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>
        <v>0</v>
      </c>
      <c r="BR185">
        <v>0</v>
      </c>
    </row>
    <row r="186" spans="1:70" x14ac:dyDescent="0.25">
      <c r="A186" t="s">
        <v>70</v>
      </c>
      <c r="B186" t="s">
        <v>267</v>
      </c>
      <c r="C186" s="4">
        <v>43624</v>
      </c>
      <c r="D186" s="5">
        <v>0.58611111111111114</v>
      </c>
      <c r="E186">
        <v>31.338641004090402</v>
      </c>
      <c r="F186" s="2">
        <f t="shared" si="4"/>
        <v>1</v>
      </c>
      <c r="G186" s="2">
        <f t="shared" si="5"/>
        <v>1</v>
      </c>
      <c r="H186">
        <v>12</v>
      </c>
      <c r="I186">
        <v>0</v>
      </c>
      <c r="J186">
        <v>376.06369204908498</v>
      </c>
      <c r="K186">
        <v>12</v>
      </c>
      <c r="L186">
        <v>12</v>
      </c>
      <c r="M186">
        <v>12</v>
      </c>
      <c r="N186">
        <v>12</v>
      </c>
      <c r="O186">
        <v>12</v>
      </c>
      <c r="P186">
        <v>12</v>
      </c>
      <c r="Q186">
        <v>12</v>
      </c>
      <c r="R186">
        <v>9</v>
      </c>
      <c r="S186">
        <v>9</v>
      </c>
      <c r="T186">
        <v>8</v>
      </c>
      <c r="U186">
        <v>6</v>
      </c>
      <c r="V186">
        <v>5</v>
      </c>
      <c r="W186">
        <v>4</v>
      </c>
      <c r="X186">
        <v>1</v>
      </c>
      <c r="Y186">
        <v>1</v>
      </c>
      <c r="Z186">
        <v>1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</row>
    <row r="187" spans="1:70" x14ac:dyDescent="0.25">
      <c r="A187" t="s">
        <v>70</v>
      </c>
      <c r="B187" t="s">
        <v>268</v>
      </c>
      <c r="C187" s="4">
        <v>43624</v>
      </c>
      <c r="D187" s="5">
        <v>0.58680555555555558</v>
      </c>
      <c r="E187">
        <v>35.379169167197503</v>
      </c>
      <c r="F187" s="2">
        <f t="shared" si="4"/>
        <v>1</v>
      </c>
      <c r="G187" s="2">
        <f t="shared" si="5"/>
        <v>2</v>
      </c>
      <c r="H187">
        <v>12</v>
      </c>
      <c r="I187">
        <v>0</v>
      </c>
      <c r="J187">
        <v>424.55003000636998</v>
      </c>
      <c r="K187">
        <v>12</v>
      </c>
      <c r="L187">
        <v>12</v>
      </c>
      <c r="M187">
        <v>12</v>
      </c>
      <c r="N187">
        <v>12</v>
      </c>
      <c r="O187">
        <v>12</v>
      </c>
      <c r="P187">
        <v>12</v>
      </c>
      <c r="Q187">
        <v>12</v>
      </c>
      <c r="R187">
        <v>12</v>
      </c>
      <c r="S187">
        <v>11</v>
      </c>
      <c r="T187">
        <v>9</v>
      </c>
      <c r="U187">
        <v>8</v>
      </c>
      <c r="V187">
        <v>6</v>
      </c>
      <c r="W187">
        <v>5</v>
      </c>
      <c r="X187">
        <v>2</v>
      </c>
      <c r="Y187">
        <v>2</v>
      </c>
      <c r="Z187">
        <v>1</v>
      </c>
      <c r="AA187">
        <v>1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</row>
    <row r="188" spans="1:70" x14ac:dyDescent="0.25">
      <c r="A188" t="s">
        <v>70</v>
      </c>
      <c r="B188" t="s">
        <v>269</v>
      </c>
      <c r="C188" s="4">
        <v>43624</v>
      </c>
      <c r="D188" s="5">
        <v>0.58750000000000002</v>
      </c>
      <c r="E188">
        <v>33.983255112789003</v>
      </c>
      <c r="F188" s="2">
        <f t="shared" si="4"/>
        <v>1</v>
      </c>
      <c r="G188" s="2">
        <f t="shared" si="5"/>
        <v>3</v>
      </c>
      <c r="H188">
        <v>12</v>
      </c>
      <c r="I188">
        <v>0</v>
      </c>
      <c r="J188">
        <v>407.79906135346801</v>
      </c>
      <c r="K188">
        <v>12</v>
      </c>
      <c r="L188">
        <v>12</v>
      </c>
      <c r="M188">
        <v>12</v>
      </c>
      <c r="N188">
        <v>12</v>
      </c>
      <c r="O188">
        <v>12</v>
      </c>
      <c r="P188">
        <v>12</v>
      </c>
      <c r="Q188">
        <v>12</v>
      </c>
      <c r="R188">
        <v>12</v>
      </c>
      <c r="S188">
        <v>12</v>
      </c>
      <c r="T188">
        <v>11</v>
      </c>
      <c r="U188">
        <v>9</v>
      </c>
      <c r="V188">
        <v>4</v>
      </c>
      <c r="W188">
        <v>2</v>
      </c>
      <c r="X188">
        <v>1</v>
      </c>
      <c r="Y188">
        <v>1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</row>
    <row r="189" spans="1:70" x14ac:dyDescent="0.25">
      <c r="A189" t="s">
        <v>70</v>
      </c>
      <c r="B189" t="s">
        <v>270</v>
      </c>
      <c r="C189" s="4">
        <v>43624</v>
      </c>
      <c r="D189" s="5">
        <v>0.58819444444444446</v>
      </c>
      <c r="E189">
        <v>53.328438491857298</v>
      </c>
      <c r="F189" s="2">
        <f t="shared" si="4"/>
        <v>1</v>
      </c>
      <c r="G189" s="2">
        <f t="shared" si="5"/>
        <v>4</v>
      </c>
      <c r="H189">
        <v>12</v>
      </c>
      <c r="I189">
        <v>0</v>
      </c>
      <c r="J189">
        <v>639.94126190228803</v>
      </c>
      <c r="K189">
        <v>12</v>
      </c>
      <c r="L189">
        <v>12</v>
      </c>
      <c r="M189">
        <v>12</v>
      </c>
      <c r="N189">
        <v>12</v>
      </c>
      <c r="O189">
        <v>12</v>
      </c>
      <c r="P189">
        <v>12</v>
      </c>
      <c r="Q189">
        <v>12</v>
      </c>
      <c r="R189">
        <v>12</v>
      </c>
      <c r="S189">
        <v>12</v>
      </c>
      <c r="T189">
        <v>12</v>
      </c>
      <c r="U189">
        <v>11</v>
      </c>
      <c r="V189">
        <v>10</v>
      </c>
      <c r="W189">
        <v>9</v>
      </c>
      <c r="X189">
        <v>8</v>
      </c>
      <c r="Y189">
        <v>7</v>
      </c>
      <c r="Z189">
        <v>5</v>
      </c>
      <c r="AA189">
        <v>4</v>
      </c>
      <c r="AB189">
        <v>3</v>
      </c>
      <c r="AC189">
        <v>3</v>
      </c>
      <c r="AD189">
        <v>1</v>
      </c>
      <c r="AE189">
        <v>1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</row>
    <row r="190" spans="1:70" x14ac:dyDescent="0.25">
      <c r="A190" t="s">
        <v>70</v>
      </c>
      <c r="B190" t="s">
        <v>271</v>
      </c>
      <c r="C190" s="4">
        <v>43624</v>
      </c>
      <c r="D190" s="5">
        <v>0.58888888888888891</v>
      </c>
      <c r="E190">
        <v>150.28925555566499</v>
      </c>
      <c r="F190" s="2">
        <f t="shared" si="4"/>
        <v>1</v>
      </c>
      <c r="G190" s="2">
        <f t="shared" si="5"/>
        <v>5</v>
      </c>
      <c r="H190">
        <v>12</v>
      </c>
      <c r="I190">
        <v>0</v>
      </c>
      <c r="J190">
        <v>1803.47106666798</v>
      </c>
      <c r="K190">
        <v>12</v>
      </c>
      <c r="L190">
        <v>12</v>
      </c>
      <c r="M190">
        <v>12</v>
      </c>
      <c r="N190">
        <v>12</v>
      </c>
      <c r="O190">
        <v>12</v>
      </c>
      <c r="P190">
        <v>12</v>
      </c>
      <c r="Q190">
        <v>12</v>
      </c>
      <c r="R190">
        <v>12</v>
      </c>
      <c r="S190">
        <v>12</v>
      </c>
      <c r="T190">
        <v>10</v>
      </c>
      <c r="U190">
        <v>10</v>
      </c>
      <c r="V190">
        <v>9</v>
      </c>
      <c r="W190">
        <v>9</v>
      </c>
      <c r="X190">
        <v>9</v>
      </c>
      <c r="Y190">
        <v>9</v>
      </c>
      <c r="Z190">
        <v>8</v>
      </c>
      <c r="AA190">
        <v>8</v>
      </c>
      <c r="AB190">
        <v>8</v>
      </c>
      <c r="AC190">
        <v>8</v>
      </c>
      <c r="AD190">
        <v>6</v>
      </c>
      <c r="AE190">
        <v>5</v>
      </c>
      <c r="AF190">
        <v>4</v>
      </c>
      <c r="AG190">
        <v>4</v>
      </c>
      <c r="AH190">
        <v>4</v>
      </c>
      <c r="AI190">
        <v>4</v>
      </c>
      <c r="AJ190">
        <v>4</v>
      </c>
      <c r="AK190">
        <v>4</v>
      </c>
      <c r="AL190">
        <v>4</v>
      </c>
      <c r="AM190">
        <v>4</v>
      </c>
      <c r="AN190">
        <v>4</v>
      </c>
      <c r="AO190">
        <v>3</v>
      </c>
      <c r="AP190">
        <v>3</v>
      </c>
      <c r="AQ190">
        <v>3</v>
      </c>
      <c r="AR190">
        <v>3</v>
      </c>
      <c r="AS190">
        <v>3</v>
      </c>
      <c r="AT190">
        <v>3</v>
      </c>
      <c r="AU190">
        <v>3</v>
      </c>
      <c r="AV190">
        <v>3</v>
      </c>
      <c r="AW190">
        <v>3</v>
      </c>
      <c r="AX190">
        <v>3</v>
      </c>
      <c r="AY190">
        <v>3</v>
      </c>
      <c r="AZ190">
        <v>3</v>
      </c>
      <c r="BA190">
        <v>3</v>
      </c>
      <c r="BB190">
        <v>3</v>
      </c>
      <c r="BC190">
        <v>3</v>
      </c>
      <c r="BD190">
        <v>3</v>
      </c>
      <c r="BE190">
        <v>2</v>
      </c>
      <c r="BF190">
        <v>2</v>
      </c>
      <c r="BG190">
        <v>2</v>
      </c>
      <c r="BH190">
        <v>2</v>
      </c>
      <c r="BI190">
        <v>1</v>
      </c>
      <c r="BJ190">
        <v>1</v>
      </c>
      <c r="BK190">
        <v>1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</row>
    <row r="191" spans="1:70" x14ac:dyDescent="0.25">
      <c r="A191" t="s">
        <v>70</v>
      </c>
      <c r="B191" t="s">
        <v>272</v>
      </c>
      <c r="C191" s="4">
        <v>43624</v>
      </c>
      <c r="D191" s="5">
        <v>0.58958333333333335</v>
      </c>
      <c r="E191">
        <v>161.77467701296399</v>
      </c>
      <c r="F191" s="2">
        <f t="shared" si="4"/>
        <v>1</v>
      </c>
      <c r="G191" s="2">
        <f t="shared" si="5"/>
        <v>6</v>
      </c>
      <c r="H191">
        <v>12</v>
      </c>
      <c r="I191">
        <v>0</v>
      </c>
      <c r="J191">
        <v>1941.2961241555699</v>
      </c>
      <c r="K191">
        <v>12</v>
      </c>
      <c r="L191">
        <v>12</v>
      </c>
      <c r="M191">
        <v>12</v>
      </c>
      <c r="N191">
        <v>12</v>
      </c>
      <c r="O191">
        <v>12</v>
      </c>
      <c r="P191">
        <v>12</v>
      </c>
      <c r="Q191">
        <v>11</v>
      </c>
      <c r="R191">
        <v>11</v>
      </c>
      <c r="S191">
        <v>11</v>
      </c>
      <c r="T191">
        <v>11</v>
      </c>
      <c r="U191">
        <v>11</v>
      </c>
      <c r="V191">
        <v>11</v>
      </c>
      <c r="W191">
        <v>11</v>
      </c>
      <c r="X191">
        <v>11</v>
      </c>
      <c r="Y191">
        <v>11</v>
      </c>
      <c r="Z191">
        <v>11</v>
      </c>
      <c r="AA191">
        <v>11</v>
      </c>
      <c r="AB191">
        <v>11</v>
      </c>
      <c r="AC191">
        <v>11</v>
      </c>
      <c r="AD191">
        <v>11</v>
      </c>
      <c r="AE191">
        <v>11</v>
      </c>
      <c r="AF191">
        <v>11</v>
      </c>
      <c r="AG191">
        <v>11</v>
      </c>
      <c r="AH191">
        <v>11</v>
      </c>
      <c r="AI191">
        <v>11</v>
      </c>
      <c r="AJ191">
        <v>11</v>
      </c>
      <c r="AK191">
        <v>11</v>
      </c>
      <c r="AL191">
        <v>11</v>
      </c>
      <c r="AM191">
        <v>11</v>
      </c>
      <c r="AN191">
        <v>10</v>
      </c>
      <c r="AO191">
        <v>7</v>
      </c>
      <c r="AP191">
        <v>7</v>
      </c>
      <c r="AQ191">
        <v>7</v>
      </c>
      <c r="AR191">
        <v>7</v>
      </c>
      <c r="AS191">
        <v>7</v>
      </c>
      <c r="AT191">
        <v>7</v>
      </c>
      <c r="AU191">
        <v>6</v>
      </c>
      <c r="AV191">
        <v>5</v>
      </c>
      <c r="AW191">
        <v>4</v>
      </c>
      <c r="AX191">
        <v>3</v>
      </c>
      <c r="AY191">
        <v>3</v>
      </c>
      <c r="AZ191">
        <v>3</v>
      </c>
      <c r="BA191">
        <v>2</v>
      </c>
      <c r="BB191">
        <v>2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</row>
    <row r="192" spans="1:70" x14ac:dyDescent="0.25">
      <c r="A192" t="s">
        <v>70</v>
      </c>
      <c r="B192" t="s">
        <v>273</v>
      </c>
      <c r="C192" s="4">
        <v>43624</v>
      </c>
      <c r="D192" s="5">
        <v>0.59027777777777779</v>
      </c>
      <c r="E192">
        <v>245.50438930669301</v>
      </c>
      <c r="F192" s="2">
        <f t="shared" si="4"/>
        <v>1</v>
      </c>
      <c r="G192" s="2">
        <f t="shared" si="5"/>
        <v>7</v>
      </c>
      <c r="H192">
        <v>12</v>
      </c>
      <c r="I192">
        <v>0</v>
      </c>
      <c r="J192">
        <v>2946.0526716803201</v>
      </c>
      <c r="K192">
        <v>12</v>
      </c>
      <c r="L192">
        <v>12</v>
      </c>
      <c r="M192">
        <v>12</v>
      </c>
      <c r="N192">
        <v>12</v>
      </c>
      <c r="O192">
        <v>12</v>
      </c>
      <c r="P192">
        <v>12</v>
      </c>
      <c r="Q192">
        <v>12</v>
      </c>
      <c r="R192">
        <v>12</v>
      </c>
      <c r="S192">
        <v>12</v>
      </c>
      <c r="T192">
        <v>12</v>
      </c>
      <c r="U192">
        <v>12</v>
      </c>
      <c r="V192">
        <v>12</v>
      </c>
      <c r="W192">
        <v>12</v>
      </c>
      <c r="X192">
        <v>11</v>
      </c>
      <c r="Y192">
        <v>11</v>
      </c>
      <c r="Z192">
        <v>11</v>
      </c>
      <c r="AA192">
        <v>11</v>
      </c>
      <c r="AB192">
        <v>11</v>
      </c>
      <c r="AC192">
        <v>10</v>
      </c>
      <c r="AD192">
        <v>10</v>
      </c>
      <c r="AE192">
        <v>10</v>
      </c>
      <c r="AF192">
        <v>9</v>
      </c>
      <c r="AG192">
        <v>9</v>
      </c>
      <c r="AH192">
        <v>9</v>
      </c>
      <c r="AI192">
        <v>8</v>
      </c>
      <c r="AJ192">
        <v>8</v>
      </c>
      <c r="AK192">
        <v>8</v>
      </c>
      <c r="AL192">
        <v>8</v>
      </c>
      <c r="AM192">
        <v>8</v>
      </c>
      <c r="AN192">
        <v>8</v>
      </c>
      <c r="AO192">
        <v>8</v>
      </c>
      <c r="AP192">
        <v>8</v>
      </c>
      <c r="AQ192">
        <v>8</v>
      </c>
      <c r="AR192">
        <v>8</v>
      </c>
      <c r="AS192">
        <v>8</v>
      </c>
      <c r="AT192">
        <v>8</v>
      </c>
      <c r="AU192">
        <v>7</v>
      </c>
      <c r="AV192">
        <v>7</v>
      </c>
      <c r="AW192">
        <v>7</v>
      </c>
      <c r="AX192">
        <v>7</v>
      </c>
      <c r="AY192">
        <v>6</v>
      </c>
      <c r="AZ192">
        <v>6</v>
      </c>
      <c r="BA192">
        <v>6</v>
      </c>
      <c r="BB192">
        <v>5</v>
      </c>
      <c r="BC192">
        <v>5</v>
      </c>
      <c r="BD192">
        <v>5</v>
      </c>
      <c r="BE192">
        <v>5</v>
      </c>
      <c r="BF192">
        <v>5</v>
      </c>
      <c r="BG192">
        <v>5</v>
      </c>
      <c r="BH192">
        <v>5</v>
      </c>
      <c r="BI192">
        <v>2</v>
      </c>
      <c r="BJ192">
        <v>1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</row>
    <row r="193" spans="1:70" x14ac:dyDescent="0.25">
      <c r="A193" t="s">
        <v>70</v>
      </c>
      <c r="B193" t="s">
        <v>274</v>
      </c>
      <c r="C193" s="4">
        <v>43624</v>
      </c>
      <c r="D193" s="5">
        <v>0.59097222222222223</v>
      </c>
      <c r="E193">
        <v>542.25132051399999</v>
      </c>
      <c r="F193" s="2">
        <f t="shared" si="4"/>
        <v>1</v>
      </c>
      <c r="G193" s="2">
        <f t="shared" si="5"/>
        <v>8</v>
      </c>
      <c r="H193">
        <v>12</v>
      </c>
      <c r="I193">
        <v>0</v>
      </c>
      <c r="J193">
        <v>6507.0158461679903</v>
      </c>
      <c r="K193">
        <v>12</v>
      </c>
      <c r="L193">
        <v>12</v>
      </c>
      <c r="M193">
        <v>12</v>
      </c>
      <c r="N193">
        <v>12</v>
      </c>
      <c r="O193">
        <v>12</v>
      </c>
      <c r="P193">
        <v>12</v>
      </c>
      <c r="Q193">
        <v>12</v>
      </c>
      <c r="R193">
        <v>12</v>
      </c>
      <c r="S193">
        <v>12</v>
      </c>
      <c r="T193">
        <v>12</v>
      </c>
      <c r="U193">
        <v>12</v>
      </c>
      <c r="V193">
        <v>12</v>
      </c>
      <c r="W193">
        <v>12</v>
      </c>
      <c r="X193">
        <v>12</v>
      </c>
      <c r="Y193">
        <v>12</v>
      </c>
      <c r="Z193">
        <v>12</v>
      </c>
      <c r="AA193">
        <v>12</v>
      </c>
      <c r="AB193">
        <v>12</v>
      </c>
      <c r="AC193">
        <v>12</v>
      </c>
      <c r="AD193">
        <v>12</v>
      </c>
      <c r="AE193">
        <v>12</v>
      </c>
      <c r="AF193">
        <v>12</v>
      </c>
      <c r="AG193">
        <v>12</v>
      </c>
      <c r="AH193">
        <v>12</v>
      </c>
      <c r="AI193">
        <v>12</v>
      </c>
      <c r="AJ193">
        <v>12</v>
      </c>
      <c r="AK193">
        <v>12</v>
      </c>
      <c r="AL193">
        <v>12</v>
      </c>
      <c r="AM193">
        <v>12</v>
      </c>
      <c r="AN193">
        <v>12</v>
      </c>
      <c r="AO193">
        <v>12</v>
      </c>
      <c r="AP193">
        <v>12</v>
      </c>
      <c r="AQ193">
        <v>12</v>
      </c>
      <c r="AR193">
        <v>12</v>
      </c>
      <c r="AS193">
        <v>12</v>
      </c>
      <c r="AT193">
        <v>12</v>
      </c>
      <c r="AU193">
        <v>12</v>
      </c>
      <c r="AV193">
        <v>12</v>
      </c>
      <c r="AW193">
        <v>11</v>
      </c>
      <c r="AX193">
        <v>11</v>
      </c>
      <c r="AY193">
        <v>11</v>
      </c>
      <c r="AZ193">
        <v>11</v>
      </c>
      <c r="BA193">
        <v>11</v>
      </c>
      <c r="BB193">
        <v>11</v>
      </c>
      <c r="BC193">
        <v>11</v>
      </c>
      <c r="BD193">
        <v>11</v>
      </c>
      <c r="BE193">
        <v>11</v>
      </c>
      <c r="BF193">
        <v>11</v>
      </c>
      <c r="BG193">
        <v>11</v>
      </c>
      <c r="BH193">
        <v>11</v>
      </c>
      <c r="BI193">
        <v>9</v>
      </c>
      <c r="BJ193">
        <v>7</v>
      </c>
      <c r="BK193">
        <v>4</v>
      </c>
      <c r="BL193">
        <v>2</v>
      </c>
      <c r="BM193">
        <v>1</v>
      </c>
      <c r="BN193">
        <v>1</v>
      </c>
      <c r="BO193">
        <v>0</v>
      </c>
      <c r="BP193">
        <v>0</v>
      </c>
      <c r="BQ193">
        <v>0</v>
      </c>
      <c r="BR193">
        <v>0</v>
      </c>
    </row>
    <row r="194" spans="1:70" x14ac:dyDescent="0.25">
      <c r="A194" t="s">
        <v>70</v>
      </c>
      <c r="B194" t="s">
        <v>275</v>
      </c>
      <c r="C194" s="4">
        <v>43624</v>
      </c>
      <c r="D194" s="5">
        <v>0.59166666666666667</v>
      </c>
      <c r="E194">
        <v>309.972454345377</v>
      </c>
      <c r="F194" s="2">
        <f t="shared" si="4"/>
        <v>1</v>
      </c>
      <c r="G194" s="2">
        <f t="shared" si="5"/>
        <v>9</v>
      </c>
      <c r="H194">
        <v>12</v>
      </c>
      <c r="I194">
        <v>0</v>
      </c>
      <c r="J194">
        <v>3719.6694521445302</v>
      </c>
      <c r="K194">
        <v>12</v>
      </c>
      <c r="L194">
        <v>12</v>
      </c>
      <c r="M194">
        <v>12</v>
      </c>
      <c r="N194">
        <v>12</v>
      </c>
      <c r="O194">
        <v>12</v>
      </c>
      <c r="P194">
        <v>11</v>
      </c>
      <c r="Q194">
        <v>11</v>
      </c>
      <c r="R194">
        <v>11</v>
      </c>
      <c r="S194">
        <v>10</v>
      </c>
      <c r="T194">
        <v>10</v>
      </c>
      <c r="U194">
        <v>10</v>
      </c>
      <c r="V194">
        <v>9</v>
      </c>
      <c r="W194">
        <v>9</v>
      </c>
      <c r="X194">
        <v>9</v>
      </c>
      <c r="Y194">
        <v>9</v>
      </c>
      <c r="Z194">
        <v>9</v>
      </c>
      <c r="AA194">
        <v>9</v>
      </c>
      <c r="AB194">
        <v>9</v>
      </c>
      <c r="AC194">
        <v>8</v>
      </c>
      <c r="AD194">
        <v>8</v>
      </c>
      <c r="AE194">
        <v>8</v>
      </c>
      <c r="AF194">
        <v>8</v>
      </c>
      <c r="AG194">
        <v>8</v>
      </c>
      <c r="AH194">
        <v>8</v>
      </c>
      <c r="AI194">
        <v>8</v>
      </c>
      <c r="AJ194">
        <v>8</v>
      </c>
      <c r="AK194">
        <v>8</v>
      </c>
      <c r="AL194">
        <v>8</v>
      </c>
      <c r="AM194">
        <v>8</v>
      </c>
      <c r="AN194">
        <v>8</v>
      </c>
      <c r="AO194">
        <v>8</v>
      </c>
      <c r="AP194">
        <v>8</v>
      </c>
      <c r="AQ194">
        <v>8</v>
      </c>
      <c r="AR194">
        <v>8</v>
      </c>
      <c r="AS194">
        <v>8</v>
      </c>
      <c r="AT194">
        <v>8</v>
      </c>
      <c r="AU194">
        <v>7</v>
      </c>
      <c r="AV194">
        <v>7</v>
      </c>
      <c r="AW194">
        <v>7</v>
      </c>
      <c r="AX194">
        <v>7</v>
      </c>
      <c r="AY194">
        <v>7</v>
      </c>
      <c r="AZ194">
        <v>6</v>
      </c>
      <c r="BA194">
        <v>5</v>
      </c>
      <c r="BB194">
        <v>5</v>
      </c>
      <c r="BC194">
        <v>5</v>
      </c>
      <c r="BD194">
        <v>5</v>
      </c>
      <c r="BE194">
        <v>5</v>
      </c>
      <c r="BF194">
        <v>5</v>
      </c>
      <c r="BG194">
        <v>5</v>
      </c>
      <c r="BH194">
        <v>5</v>
      </c>
      <c r="BI194">
        <v>4</v>
      </c>
      <c r="BJ194">
        <v>3</v>
      </c>
      <c r="BK194">
        <v>2</v>
      </c>
      <c r="BL194">
        <v>1</v>
      </c>
      <c r="BM194">
        <v>1</v>
      </c>
      <c r="BN194">
        <v>1</v>
      </c>
      <c r="BO194">
        <v>1</v>
      </c>
      <c r="BP194">
        <v>0</v>
      </c>
      <c r="BQ194">
        <v>0</v>
      </c>
      <c r="BR194">
        <v>0</v>
      </c>
    </row>
    <row r="195" spans="1:70" x14ac:dyDescent="0.25">
      <c r="A195" t="s">
        <v>70</v>
      </c>
      <c r="B195" t="s">
        <v>276</v>
      </c>
      <c r="C195" s="4">
        <v>43624</v>
      </c>
      <c r="D195" s="5">
        <v>0.59236111111111112</v>
      </c>
      <c r="E195">
        <v>271.23542377490298</v>
      </c>
      <c r="F195" s="2">
        <f t="shared" ref="F195:F241" si="6">IF(E195&gt;=30, 1, 0)</f>
        <v>1</v>
      </c>
      <c r="G195" s="2">
        <f t="shared" si="5"/>
        <v>10</v>
      </c>
      <c r="H195">
        <v>12</v>
      </c>
      <c r="I195">
        <v>0</v>
      </c>
      <c r="J195">
        <v>3254.8250852988399</v>
      </c>
      <c r="K195">
        <v>12</v>
      </c>
      <c r="L195">
        <v>12</v>
      </c>
      <c r="M195">
        <v>12</v>
      </c>
      <c r="N195">
        <v>12</v>
      </c>
      <c r="O195">
        <v>12</v>
      </c>
      <c r="P195">
        <v>12</v>
      </c>
      <c r="Q195">
        <v>12</v>
      </c>
      <c r="R195">
        <v>12</v>
      </c>
      <c r="S195">
        <v>11</v>
      </c>
      <c r="T195">
        <v>11</v>
      </c>
      <c r="U195">
        <v>11</v>
      </c>
      <c r="V195">
        <v>10</v>
      </c>
      <c r="W195">
        <v>9</v>
      </c>
      <c r="X195">
        <v>9</v>
      </c>
      <c r="Y195">
        <v>9</v>
      </c>
      <c r="Z195">
        <v>9</v>
      </c>
      <c r="AA195">
        <v>7</v>
      </c>
      <c r="AB195">
        <v>6</v>
      </c>
      <c r="AC195">
        <v>6</v>
      </c>
      <c r="AD195">
        <v>6</v>
      </c>
      <c r="AE195">
        <v>6</v>
      </c>
      <c r="AF195">
        <v>6</v>
      </c>
      <c r="AG195">
        <v>5</v>
      </c>
      <c r="AH195">
        <v>5</v>
      </c>
      <c r="AI195">
        <v>5</v>
      </c>
      <c r="AJ195">
        <v>4</v>
      </c>
      <c r="AK195">
        <v>4</v>
      </c>
      <c r="AL195">
        <v>4</v>
      </c>
      <c r="AM195">
        <v>4</v>
      </c>
      <c r="AN195">
        <v>4</v>
      </c>
      <c r="AO195">
        <v>4</v>
      </c>
      <c r="AP195">
        <v>4</v>
      </c>
      <c r="AQ195">
        <v>4</v>
      </c>
      <c r="AR195">
        <v>4</v>
      </c>
      <c r="AS195">
        <v>4</v>
      </c>
      <c r="AT195">
        <v>4</v>
      </c>
      <c r="AU195">
        <v>4</v>
      </c>
      <c r="AV195">
        <v>4</v>
      </c>
      <c r="AW195">
        <v>4</v>
      </c>
      <c r="AX195">
        <v>4</v>
      </c>
      <c r="AY195">
        <v>4</v>
      </c>
      <c r="AZ195">
        <v>4</v>
      </c>
      <c r="BA195">
        <v>4</v>
      </c>
      <c r="BB195">
        <v>4</v>
      </c>
      <c r="BC195">
        <v>4</v>
      </c>
      <c r="BD195">
        <v>4</v>
      </c>
      <c r="BE195">
        <v>4</v>
      </c>
      <c r="BF195">
        <v>4</v>
      </c>
      <c r="BG195">
        <v>4</v>
      </c>
      <c r="BH195">
        <v>4</v>
      </c>
      <c r="BI195">
        <v>4</v>
      </c>
      <c r="BJ195">
        <v>2</v>
      </c>
      <c r="BK195">
        <v>2</v>
      </c>
      <c r="BL195">
        <v>2</v>
      </c>
      <c r="BM195">
        <v>2</v>
      </c>
      <c r="BN195">
        <v>1</v>
      </c>
      <c r="BO195">
        <v>0</v>
      </c>
      <c r="BP195">
        <v>0</v>
      </c>
      <c r="BQ195">
        <v>0</v>
      </c>
      <c r="BR195">
        <v>0</v>
      </c>
    </row>
    <row r="196" spans="1:70" x14ac:dyDescent="0.25">
      <c r="A196" t="s">
        <v>70</v>
      </c>
      <c r="B196" t="s">
        <v>277</v>
      </c>
      <c r="C196" s="4">
        <v>43624</v>
      </c>
      <c r="D196" s="5">
        <v>0.59305555555555556</v>
      </c>
      <c r="E196">
        <v>143.40427590508301</v>
      </c>
      <c r="F196" s="2">
        <f t="shared" si="6"/>
        <v>1</v>
      </c>
      <c r="G196" s="2">
        <f t="shared" ref="G196:G241" si="7">IF(F196=1, G195+F196, 0)</f>
        <v>11</v>
      </c>
      <c r="H196">
        <v>12</v>
      </c>
      <c r="I196">
        <v>0</v>
      </c>
      <c r="J196">
        <v>1720.851310861</v>
      </c>
      <c r="K196">
        <v>12</v>
      </c>
      <c r="L196">
        <v>12</v>
      </c>
      <c r="M196">
        <v>12</v>
      </c>
      <c r="N196">
        <v>12</v>
      </c>
      <c r="O196">
        <v>12</v>
      </c>
      <c r="P196">
        <v>12</v>
      </c>
      <c r="Q196">
        <v>12</v>
      </c>
      <c r="R196">
        <v>11</v>
      </c>
      <c r="S196">
        <v>11</v>
      </c>
      <c r="T196">
        <v>11</v>
      </c>
      <c r="U196">
        <v>10</v>
      </c>
      <c r="V196">
        <v>10</v>
      </c>
      <c r="W196">
        <v>10</v>
      </c>
      <c r="X196">
        <v>10</v>
      </c>
      <c r="Y196">
        <v>9</v>
      </c>
      <c r="Z196">
        <v>9</v>
      </c>
      <c r="AA196">
        <v>9</v>
      </c>
      <c r="AB196">
        <v>7</v>
      </c>
      <c r="AC196">
        <v>6</v>
      </c>
      <c r="AD196">
        <v>6</v>
      </c>
      <c r="AE196">
        <v>6</v>
      </c>
      <c r="AF196">
        <v>6</v>
      </c>
      <c r="AG196">
        <v>6</v>
      </c>
      <c r="AH196">
        <v>6</v>
      </c>
      <c r="AI196">
        <v>6</v>
      </c>
      <c r="AJ196">
        <v>6</v>
      </c>
      <c r="AK196">
        <v>6</v>
      </c>
      <c r="AL196">
        <v>5</v>
      </c>
      <c r="AM196">
        <v>5</v>
      </c>
      <c r="AN196">
        <v>5</v>
      </c>
      <c r="AO196">
        <v>5</v>
      </c>
      <c r="AP196">
        <v>5</v>
      </c>
      <c r="AQ196">
        <v>5</v>
      </c>
      <c r="AR196">
        <v>5</v>
      </c>
      <c r="AS196">
        <v>5</v>
      </c>
      <c r="AT196">
        <v>4</v>
      </c>
      <c r="AU196">
        <v>4</v>
      </c>
      <c r="AV196">
        <v>4</v>
      </c>
      <c r="AW196">
        <v>3</v>
      </c>
      <c r="AX196">
        <v>3</v>
      </c>
      <c r="AY196">
        <v>3</v>
      </c>
      <c r="AZ196">
        <v>3</v>
      </c>
      <c r="BA196">
        <v>2</v>
      </c>
      <c r="BB196">
        <v>2</v>
      </c>
      <c r="BC196">
        <v>2</v>
      </c>
      <c r="BD196">
        <v>2</v>
      </c>
      <c r="BE196">
        <v>2</v>
      </c>
      <c r="BF196">
        <v>2</v>
      </c>
      <c r="BG196">
        <v>1</v>
      </c>
      <c r="BH196">
        <v>1</v>
      </c>
      <c r="BI196">
        <v>1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</row>
    <row r="197" spans="1:70" x14ac:dyDescent="0.25">
      <c r="A197" t="s">
        <v>70</v>
      </c>
      <c r="B197" t="s">
        <v>278</v>
      </c>
      <c r="C197" s="4">
        <v>43624</v>
      </c>
      <c r="D197" s="5">
        <v>0.59375</v>
      </c>
      <c r="E197">
        <v>159.694035458386</v>
      </c>
      <c r="F197" s="2">
        <f t="shared" si="6"/>
        <v>1</v>
      </c>
      <c r="G197" s="2">
        <f t="shared" si="7"/>
        <v>12</v>
      </c>
      <c r="H197">
        <v>12</v>
      </c>
      <c r="I197">
        <v>0</v>
      </c>
      <c r="J197">
        <v>1916.3284255006299</v>
      </c>
      <c r="K197">
        <v>12</v>
      </c>
      <c r="L197">
        <v>12</v>
      </c>
      <c r="M197">
        <v>12</v>
      </c>
      <c r="N197">
        <v>12</v>
      </c>
      <c r="O197">
        <v>12</v>
      </c>
      <c r="P197">
        <v>12</v>
      </c>
      <c r="Q197">
        <v>11</v>
      </c>
      <c r="R197">
        <v>9</v>
      </c>
      <c r="S197">
        <v>9</v>
      </c>
      <c r="T197">
        <v>9</v>
      </c>
      <c r="U197">
        <v>8</v>
      </c>
      <c r="V197">
        <v>8</v>
      </c>
      <c r="W197">
        <v>8</v>
      </c>
      <c r="X197">
        <v>8</v>
      </c>
      <c r="Y197">
        <v>8</v>
      </c>
      <c r="Z197">
        <v>8</v>
      </c>
      <c r="AA197">
        <v>8</v>
      </c>
      <c r="AB197">
        <v>8</v>
      </c>
      <c r="AC197">
        <v>8</v>
      </c>
      <c r="AD197">
        <v>8</v>
      </c>
      <c r="AE197">
        <v>7</v>
      </c>
      <c r="AF197">
        <v>7</v>
      </c>
      <c r="AG197">
        <v>7</v>
      </c>
      <c r="AH197">
        <v>7</v>
      </c>
      <c r="AI197">
        <v>7</v>
      </c>
      <c r="AJ197">
        <v>7</v>
      </c>
      <c r="AK197">
        <v>6</v>
      </c>
      <c r="AL197">
        <v>5</v>
      </c>
      <c r="AM197">
        <v>5</v>
      </c>
      <c r="AN197">
        <v>5</v>
      </c>
      <c r="AO197">
        <v>5</v>
      </c>
      <c r="AP197">
        <v>5</v>
      </c>
      <c r="AQ197">
        <v>5</v>
      </c>
      <c r="AR197">
        <v>5</v>
      </c>
      <c r="AS197">
        <v>5</v>
      </c>
      <c r="AT197">
        <v>5</v>
      </c>
      <c r="AU197">
        <v>5</v>
      </c>
      <c r="AV197">
        <v>5</v>
      </c>
      <c r="AW197">
        <v>5</v>
      </c>
      <c r="AX197">
        <v>5</v>
      </c>
      <c r="AY197">
        <v>4</v>
      </c>
      <c r="AZ197">
        <v>4</v>
      </c>
      <c r="BA197">
        <v>3</v>
      </c>
      <c r="BB197">
        <v>3</v>
      </c>
      <c r="BC197">
        <v>3</v>
      </c>
      <c r="BD197">
        <v>3</v>
      </c>
      <c r="BE197">
        <v>3</v>
      </c>
      <c r="BF197">
        <v>3</v>
      </c>
      <c r="BG197">
        <v>2</v>
      </c>
      <c r="BH197">
        <v>2</v>
      </c>
      <c r="BI197">
        <v>1</v>
      </c>
      <c r="BJ197">
        <v>1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</row>
    <row r="198" spans="1:70" x14ac:dyDescent="0.25">
      <c r="A198" t="s">
        <v>70</v>
      </c>
      <c r="B198" t="s">
        <v>279</v>
      </c>
      <c r="C198" s="4">
        <v>43624</v>
      </c>
      <c r="D198" s="5">
        <v>0.59444444444444444</v>
      </c>
      <c r="E198">
        <v>118.711524887143</v>
      </c>
      <c r="F198" s="2">
        <f t="shared" si="6"/>
        <v>1</v>
      </c>
      <c r="G198" s="2">
        <f t="shared" si="7"/>
        <v>13</v>
      </c>
      <c r="H198">
        <v>12</v>
      </c>
      <c r="I198">
        <v>0</v>
      </c>
      <c r="J198">
        <v>1424.53829864571</v>
      </c>
      <c r="K198">
        <v>12</v>
      </c>
      <c r="L198">
        <v>12</v>
      </c>
      <c r="M198">
        <v>12</v>
      </c>
      <c r="N198">
        <v>12</v>
      </c>
      <c r="O198">
        <v>12</v>
      </c>
      <c r="P198">
        <v>12</v>
      </c>
      <c r="Q198">
        <v>11</v>
      </c>
      <c r="R198">
        <v>11</v>
      </c>
      <c r="S198">
        <v>8</v>
      </c>
      <c r="T198">
        <v>8</v>
      </c>
      <c r="U198">
        <v>8</v>
      </c>
      <c r="V198">
        <v>7</v>
      </c>
      <c r="W198">
        <v>7</v>
      </c>
      <c r="X198">
        <v>7</v>
      </c>
      <c r="Y198">
        <v>6</v>
      </c>
      <c r="Z198">
        <v>5</v>
      </c>
      <c r="AA198">
        <v>5</v>
      </c>
      <c r="AB198">
        <v>5</v>
      </c>
      <c r="AC198">
        <v>5</v>
      </c>
      <c r="AD198">
        <v>5</v>
      </c>
      <c r="AE198">
        <v>5</v>
      </c>
      <c r="AF198">
        <v>5</v>
      </c>
      <c r="AG198">
        <v>5</v>
      </c>
      <c r="AH198">
        <v>4</v>
      </c>
      <c r="AI198">
        <v>4</v>
      </c>
      <c r="AJ198">
        <v>4</v>
      </c>
      <c r="AK198">
        <v>4</v>
      </c>
      <c r="AL198">
        <v>3</v>
      </c>
      <c r="AM198">
        <v>3</v>
      </c>
      <c r="AN198">
        <v>3</v>
      </c>
      <c r="AO198">
        <v>3</v>
      </c>
      <c r="AP198">
        <v>3</v>
      </c>
      <c r="AQ198">
        <v>3</v>
      </c>
      <c r="AR198">
        <v>3</v>
      </c>
      <c r="AS198">
        <v>3</v>
      </c>
      <c r="AT198">
        <v>3</v>
      </c>
      <c r="AU198">
        <v>3</v>
      </c>
      <c r="AV198">
        <v>3</v>
      </c>
      <c r="AW198">
        <v>3</v>
      </c>
      <c r="AX198">
        <v>3</v>
      </c>
      <c r="AY198">
        <v>3</v>
      </c>
      <c r="AZ198">
        <v>2</v>
      </c>
      <c r="BA198">
        <v>2</v>
      </c>
      <c r="BB198">
        <v>2</v>
      </c>
      <c r="BC198">
        <v>2</v>
      </c>
      <c r="BD198">
        <v>2</v>
      </c>
      <c r="BE198">
        <v>2</v>
      </c>
      <c r="BF198">
        <v>2</v>
      </c>
      <c r="BG198">
        <v>2</v>
      </c>
      <c r="BH198">
        <v>2</v>
      </c>
      <c r="BI198">
        <v>1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</row>
    <row r="199" spans="1:70" x14ac:dyDescent="0.25">
      <c r="A199" t="s">
        <v>70</v>
      </c>
      <c r="B199" t="s">
        <v>280</v>
      </c>
      <c r="C199" s="4">
        <v>43624</v>
      </c>
      <c r="D199" s="5">
        <v>0.59513888888888888</v>
      </c>
      <c r="E199">
        <v>131.286701900498</v>
      </c>
      <c r="F199" s="2">
        <f t="shared" si="6"/>
        <v>1</v>
      </c>
      <c r="G199" s="2">
        <f t="shared" si="7"/>
        <v>14</v>
      </c>
      <c r="H199">
        <v>12</v>
      </c>
      <c r="I199">
        <v>0</v>
      </c>
      <c r="J199">
        <v>1575.44042280597</v>
      </c>
      <c r="K199">
        <v>12</v>
      </c>
      <c r="L199">
        <v>12</v>
      </c>
      <c r="M199">
        <v>12</v>
      </c>
      <c r="N199">
        <v>12</v>
      </c>
      <c r="O199">
        <v>12</v>
      </c>
      <c r="P199">
        <v>12</v>
      </c>
      <c r="Q199">
        <v>11</v>
      </c>
      <c r="R199">
        <v>11</v>
      </c>
      <c r="S199">
        <v>10</v>
      </c>
      <c r="T199">
        <v>8</v>
      </c>
      <c r="U199">
        <v>7</v>
      </c>
      <c r="V199">
        <v>7</v>
      </c>
      <c r="W199">
        <v>6</v>
      </c>
      <c r="X199">
        <v>6</v>
      </c>
      <c r="Y199">
        <v>6</v>
      </c>
      <c r="Z199">
        <v>6</v>
      </c>
      <c r="AA199">
        <v>6</v>
      </c>
      <c r="AB199">
        <v>5</v>
      </c>
      <c r="AC199">
        <v>4</v>
      </c>
      <c r="AD199">
        <v>4</v>
      </c>
      <c r="AE199">
        <v>4</v>
      </c>
      <c r="AF199">
        <v>4</v>
      </c>
      <c r="AG199">
        <v>4</v>
      </c>
      <c r="AH199">
        <v>4</v>
      </c>
      <c r="AI199">
        <v>4</v>
      </c>
      <c r="AJ199">
        <v>4</v>
      </c>
      <c r="AK199">
        <v>4</v>
      </c>
      <c r="AL199">
        <v>4</v>
      </c>
      <c r="AM199">
        <v>4</v>
      </c>
      <c r="AN199">
        <v>4</v>
      </c>
      <c r="AO199">
        <v>3</v>
      </c>
      <c r="AP199">
        <v>3</v>
      </c>
      <c r="AQ199">
        <v>3</v>
      </c>
      <c r="AR199">
        <v>3</v>
      </c>
      <c r="AS199">
        <v>3</v>
      </c>
      <c r="AT199">
        <v>3</v>
      </c>
      <c r="AU199">
        <v>3</v>
      </c>
      <c r="AV199">
        <v>2</v>
      </c>
      <c r="AW199">
        <v>2</v>
      </c>
      <c r="AX199">
        <v>2</v>
      </c>
      <c r="AY199">
        <v>2</v>
      </c>
      <c r="AZ199">
        <v>2</v>
      </c>
      <c r="BA199">
        <v>2</v>
      </c>
      <c r="BB199">
        <v>2</v>
      </c>
      <c r="BC199">
        <v>2</v>
      </c>
      <c r="BD199">
        <v>2</v>
      </c>
      <c r="BE199">
        <v>2</v>
      </c>
      <c r="BF199">
        <v>2</v>
      </c>
      <c r="BG199">
        <v>2</v>
      </c>
      <c r="BH199">
        <v>2</v>
      </c>
      <c r="BI199">
        <v>2</v>
      </c>
      <c r="BJ199">
        <v>1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</row>
    <row r="200" spans="1:70" x14ac:dyDescent="0.25">
      <c r="A200" t="s">
        <v>70</v>
      </c>
      <c r="B200" t="s">
        <v>281</v>
      </c>
      <c r="C200" s="4">
        <v>43624</v>
      </c>
      <c r="D200" s="5">
        <v>0.59583333333333333</v>
      </c>
      <c r="E200">
        <v>125.278437783448</v>
      </c>
      <c r="F200" s="2">
        <f t="shared" si="6"/>
        <v>1</v>
      </c>
      <c r="G200" s="2">
        <f t="shared" si="7"/>
        <v>15</v>
      </c>
      <c r="H200">
        <v>12</v>
      </c>
      <c r="I200">
        <v>0</v>
      </c>
      <c r="J200">
        <v>1503.3412534013701</v>
      </c>
      <c r="K200">
        <v>12</v>
      </c>
      <c r="L200">
        <v>12</v>
      </c>
      <c r="M200">
        <v>12</v>
      </c>
      <c r="N200">
        <v>12</v>
      </c>
      <c r="O200">
        <v>12</v>
      </c>
      <c r="P200">
        <v>12</v>
      </c>
      <c r="Q200">
        <v>12</v>
      </c>
      <c r="R200">
        <v>12</v>
      </c>
      <c r="S200">
        <v>11</v>
      </c>
      <c r="T200">
        <v>11</v>
      </c>
      <c r="U200">
        <v>11</v>
      </c>
      <c r="V200">
        <v>11</v>
      </c>
      <c r="W200">
        <v>11</v>
      </c>
      <c r="X200">
        <v>11</v>
      </c>
      <c r="Y200">
        <v>10</v>
      </c>
      <c r="Z200">
        <v>9</v>
      </c>
      <c r="AA200">
        <v>9</v>
      </c>
      <c r="AB200">
        <v>8</v>
      </c>
      <c r="AC200">
        <v>8</v>
      </c>
      <c r="AD200">
        <v>5</v>
      </c>
      <c r="AE200">
        <v>4</v>
      </c>
      <c r="AF200">
        <v>4</v>
      </c>
      <c r="AG200">
        <v>4</v>
      </c>
      <c r="AH200">
        <v>4</v>
      </c>
      <c r="AI200">
        <v>4</v>
      </c>
      <c r="AJ200">
        <v>4</v>
      </c>
      <c r="AK200">
        <v>4</v>
      </c>
      <c r="AL200">
        <v>4</v>
      </c>
      <c r="AM200">
        <v>4</v>
      </c>
      <c r="AN200">
        <v>4</v>
      </c>
      <c r="AO200">
        <v>4</v>
      </c>
      <c r="AP200">
        <v>4</v>
      </c>
      <c r="AQ200">
        <v>4</v>
      </c>
      <c r="AR200">
        <v>4</v>
      </c>
      <c r="AS200">
        <v>4</v>
      </c>
      <c r="AT200">
        <v>4</v>
      </c>
      <c r="AU200">
        <v>4</v>
      </c>
      <c r="AV200">
        <v>4</v>
      </c>
      <c r="AW200">
        <v>3</v>
      </c>
      <c r="AX200">
        <v>3</v>
      </c>
      <c r="AY200">
        <v>3</v>
      </c>
      <c r="AZ200">
        <v>3</v>
      </c>
      <c r="BA200">
        <v>3</v>
      </c>
      <c r="BB200">
        <v>2</v>
      </c>
      <c r="BC200">
        <v>2</v>
      </c>
      <c r="BD200">
        <v>2</v>
      </c>
      <c r="BE200">
        <v>2</v>
      </c>
      <c r="BF200">
        <v>2</v>
      </c>
      <c r="BG200">
        <v>1</v>
      </c>
      <c r="BH200">
        <v>1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</row>
    <row r="201" spans="1:70" x14ac:dyDescent="0.25">
      <c r="A201" t="s">
        <v>70</v>
      </c>
      <c r="B201" t="s">
        <v>282</v>
      </c>
      <c r="C201" s="4">
        <v>43624</v>
      </c>
      <c r="D201" s="5">
        <v>0.59652777777777777</v>
      </c>
      <c r="E201">
        <v>20.586798282582802</v>
      </c>
      <c r="F201" s="2">
        <f t="shared" si="6"/>
        <v>0</v>
      </c>
      <c r="G201" s="2">
        <f t="shared" si="7"/>
        <v>0</v>
      </c>
      <c r="H201">
        <v>12</v>
      </c>
      <c r="I201">
        <v>0</v>
      </c>
      <c r="J201">
        <v>247.04157939099301</v>
      </c>
      <c r="K201">
        <v>12</v>
      </c>
      <c r="L201">
        <v>11</v>
      </c>
      <c r="M201">
        <v>10</v>
      </c>
      <c r="N201">
        <v>10</v>
      </c>
      <c r="O201">
        <v>10</v>
      </c>
      <c r="P201">
        <v>10</v>
      </c>
      <c r="Q201">
        <v>9</v>
      </c>
      <c r="R201">
        <v>8</v>
      </c>
      <c r="S201">
        <v>6</v>
      </c>
      <c r="T201">
        <v>5</v>
      </c>
      <c r="U201">
        <v>3</v>
      </c>
      <c r="V201">
        <v>2</v>
      </c>
      <c r="W201">
        <v>1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  <c r="BI201">
        <v>0</v>
      </c>
      <c r="BJ201">
        <v>0</v>
      </c>
      <c r="BK201">
        <v>0</v>
      </c>
      <c r="BL201">
        <v>0</v>
      </c>
      <c r="BM201">
        <v>0</v>
      </c>
      <c r="BN201">
        <v>0</v>
      </c>
      <c r="BO201">
        <v>0</v>
      </c>
      <c r="BP201">
        <v>0</v>
      </c>
      <c r="BQ201">
        <v>0</v>
      </c>
      <c r="BR201">
        <v>0</v>
      </c>
    </row>
    <row r="202" spans="1:70" x14ac:dyDescent="0.25">
      <c r="A202" t="s">
        <v>70</v>
      </c>
      <c r="B202" t="s">
        <v>283</v>
      </c>
      <c r="C202" s="4">
        <v>43624</v>
      </c>
      <c r="D202" s="5">
        <v>0.59722222222222221</v>
      </c>
      <c r="E202">
        <v>38.268779876393197</v>
      </c>
      <c r="F202" s="2">
        <f t="shared" si="6"/>
        <v>1</v>
      </c>
      <c r="G202" s="2">
        <f t="shared" si="7"/>
        <v>1</v>
      </c>
      <c r="H202">
        <v>12</v>
      </c>
      <c r="I202">
        <v>0</v>
      </c>
      <c r="J202">
        <v>459.22535851671898</v>
      </c>
      <c r="K202">
        <v>12</v>
      </c>
      <c r="L202">
        <v>12</v>
      </c>
      <c r="M202">
        <v>10</v>
      </c>
      <c r="N202">
        <v>10</v>
      </c>
      <c r="O202">
        <v>10</v>
      </c>
      <c r="P202">
        <v>10</v>
      </c>
      <c r="Q202">
        <v>8</v>
      </c>
      <c r="R202">
        <v>7</v>
      </c>
      <c r="S202">
        <v>7</v>
      </c>
      <c r="T202">
        <v>7</v>
      </c>
      <c r="U202">
        <v>7</v>
      </c>
      <c r="V202">
        <v>7</v>
      </c>
      <c r="W202">
        <v>7</v>
      </c>
      <c r="X202">
        <v>6</v>
      </c>
      <c r="Y202">
        <v>5</v>
      </c>
      <c r="Z202">
        <v>4</v>
      </c>
      <c r="AA202">
        <v>3</v>
      </c>
      <c r="AB202">
        <v>1</v>
      </c>
      <c r="AC202">
        <v>1</v>
      </c>
      <c r="AD202">
        <v>1</v>
      </c>
      <c r="AE202">
        <v>1</v>
      </c>
      <c r="AF202">
        <v>1</v>
      </c>
      <c r="AG202">
        <v>1</v>
      </c>
      <c r="AH202">
        <v>1</v>
      </c>
      <c r="AI202">
        <v>1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  <c r="BI202">
        <v>0</v>
      </c>
      <c r="BJ202">
        <v>0</v>
      </c>
      <c r="BK202">
        <v>0</v>
      </c>
      <c r="BL202">
        <v>0</v>
      </c>
      <c r="BM202">
        <v>0</v>
      </c>
      <c r="BN202">
        <v>0</v>
      </c>
      <c r="BO202">
        <v>0</v>
      </c>
      <c r="BP202">
        <v>0</v>
      </c>
      <c r="BQ202">
        <v>0</v>
      </c>
      <c r="BR202">
        <v>0</v>
      </c>
    </row>
    <row r="203" spans="1:70" x14ac:dyDescent="0.25">
      <c r="A203" t="s">
        <v>70</v>
      </c>
      <c r="B203" t="s">
        <v>284</v>
      </c>
      <c r="C203" s="4">
        <v>43624</v>
      </c>
      <c r="D203" s="5">
        <v>0.59791666666666665</v>
      </c>
      <c r="E203">
        <v>154.990964883065</v>
      </c>
      <c r="F203" s="2">
        <f t="shared" si="6"/>
        <v>1</v>
      </c>
      <c r="G203" s="2">
        <f t="shared" si="7"/>
        <v>2</v>
      </c>
      <c r="H203">
        <v>12</v>
      </c>
      <c r="I203">
        <v>0</v>
      </c>
      <c r="J203">
        <v>1859.8915785967799</v>
      </c>
      <c r="K203">
        <v>12</v>
      </c>
      <c r="L203">
        <v>12</v>
      </c>
      <c r="M203">
        <v>12</v>
      </c>
      <c r="N203">
        <v>12</v>
      </c>
      <c r="O203">
        <v>11</v>
      </c>
      <c r="P203">
        <v>11</v>
      </c>
      <c r="Q203">
        <v>11</v>
      </c>
      <c r="R203">
        <v>10</v>
      </c>
      <c r="S203">
        <v>10</v>
      </c>
      <c r="T203">
        <v>8</v>
      </c>
      <c r="U203">
        <v>8</v>
      </c>
      <c r="V203">
        <v>8</v>
      </c>
      <c r="W203">
        <v>8</v>
      </c>
      <c r="X203">
        <v>8</v>
      </c>
      <c r="Y203">
        <v>8</v>
      </c>
      <c r="Z203">
        <v>8</v>
      </c>
      <c r="AA203">
        <v>7</v>
      </c>
      <c r="AB203">
        <v>7</v>
      </c>
      <c r="AC203">
        <v>6</v>
      </c>
      <c r="AD203">
        <v>6</v>
      </c>
      <c r="AE203">
        <v>6</v>
      </c>
      <c r="AF203">
        <v>6</v>
      </c>
      <c r="AG203">
        <v>6</v>
      </c>
      <c r="AH203">
        <v>6</v>
      </c>
      <c r="AI203">
        <v>6</v>
      </c>
      <c r="AJ203">
        <v>6</v>
      </c>
      <c r="AK203">
        <v>6</v>
      </c>
      <c r="AL203">
        <v>5</v>
      </c>
      <c r="AM203">
        <v>5</v>
      </c>
      <c r="AN203">
        <v>5</v>
      </c>
      <c r="AO203">
        <v>5</v>
      </c>
      <c r="AP203">
        <v>5</v>
      </c>
      <c r="AQ203">
        <v>5</v>
      </c>
      <c r="AR203">
        <v>5</v>
      </c>
      <c r="AS203">
        <v>5</v>
      </c>
      <c r="AT203">
        <v>5</v>
      </c>
      <c r="AU203">
        <v>5</v>
      </c>
      <c r="AV203">
        <v>5</v>
      </c>
      <c r="AW203">
        <v>5</v>
      </c>
      <c r="AX203">
        <v>5</v>
      </c>
      <c r="AY203">
        <v>4</v>
      </c>
      <c r="AZ203">
        <v>4</v>
      </c>
      <c r="BA203">
        <v>4</v>
      </c>
      <c r="BB203">
        <v>4</v>
      </c>
      <c r="BC203">
        <v>4</v>
      </c>
      <c r="BD203">
        <v>3</v>
      </c>
      <c r="BE203">
        <v>3</v>
      </c>
      <c r="BF203">
        <v>2</v>
      </c>
      <c r="BG203">
        <v>2</v>
      </c>
      <c r="BH203">
        <v>2</v>
      </c>
      <c r="BI203">
        <v>1</v>
      </c>
      <c r="BJ203">
        <v>0</v>
      </c>
      <c r="BK203">
        <v>0</v>
      </c>
      <c r="BL203">
        <v>0</v>
      </c>
      <c r="BM203">
        <v>0</v>
      </c>
      <c r="BN203">
        <v>0</v>
      </c>
      <c r="BO203">
        <v>0</v>
      </c>
      <c r="BP203">
        <v>0</v>
      </c>
      <c r="BQ203">
        <v>0</v>
      </c>
      <c r="BR203">
        <v>0</v>
      </c>
    </row>
    <row r="204" spans="1:70" x14ac:dyDescent="0.25">
      <c r="A204" t="s">
        <v>70</v>
      </c>
      <c r="B204" t="s">
        <v>285</v>
      </c>
      <c r="C204" s="4">
        <v>43624</v>
      </c>
      <c r="D204" s="5">
        <v>0.59861111111111109</v>
      </c>
      <c r="E204">
        <v>150.599051232671</v>
      </c>
      <c r="F204" s="2">
        <f t="shared" si="6"/>
        <v>1</v>
      </c>
      <c r="G204" s="2">
        <f t="shared" si="7"/>
        <v>3</v>
      </c>
      <c r="H204">
        <v>12</v>
      </c>
      <c r="I204">
        <v>0</v>
      </c>
      <c r="J204">
        <v>1807.18861479206</v>
      </c>
      <c r="K204">
        <v>12</v>
      </c>
      <c r="L204">
        <v>12</v>
      </c>
      <c r="M204">
        <v>12</v>
      </c>
      <c r="N204">
        <v>12</v>
      </c>
      <c r="O204">
        <v>12</v>
      </c>
      <c r="P204">
        <v>12</v>
      </c>
      <c r="Q204">
        <v>8</v>
      </c>
      <c r="R204">
        <v>6</v>
      </c>
      <c r="S204">
        <v>6</v>
      </c>
      <c r="T204">
        <v>6</v>
      </c>
      <c r="U204">
        <v>6</v>
      </c>
      <c r="V204">
        <v>6</v>
      </c>
      <c r="W204">
        <v>6</v>
      </c>
      <c r="X204">
        <v>6</v>
      </c>
      <c r="Y204">
        <v>5</v>
      </c>
      <c r="Z204">
        <v>5</v>
      </c>
      <c r="AA204">
        <v>5</v>
      </c>
      <c r="AB204">
        <v>5</v>
      </c>
      <c r="AC204">
        <v>5</v>
      </c>
      <c r="AD204">
        <v>5</v>
      </c>
      <c r="AE204">
        <v>5</v>
      </c>
      <c r="AF204">
        <v>5</v>
      </c>
      <c r="AG204">
        <v>5</v>
      </c>
      <c r="AH204">
        <v>5</v>
      </c>
      <c r="AI204">
        <v>5</v>
      </c>
      <c r="AJ204">
        <v>5</v>
      </c>
      <c r="AK204">
        <v>5</v>
      </c>
      <c r="AL204">
        <v>5</v>
      </c>
      <c r="AM204">
        <v>5</v>
      </c>
      <c r="AN204">
        <v>5</v>
      </c>
      <c r="AO204">
        <v>4</v>
      </c>
      <c r="AP204">
        <v>4</v>
      </c>
      <c r="AQ204">
        <v>4</v>
      </c>
      <c r="AR204">
        <v>4</v>
      </c>
      <c r="AS204">
        <v>4</v>
      </c>
      <c r="AT204">
        <v>4</v>
      </c>
      <c r="AU204">
        <v>4</v>
      </c>
      <c r="AV204">
        <v>4</v>
      </c>
      <c r="AW204">
        <v>3</v>
      </c>
      <c r="AX204">
        <v>3</v>
      </c>
      <c r="AY204">
        <v>3</v>
      </c>
      <c r="AZ204">
        <v>3</v>
      </c>
      <c r="BA204">
        <v>3</v>
      </c>
      <c r="BB204">
        <v>3</v>
      </c>
      <c r="BC204">
        <v>3</v>
      </c>
      <c r="BD204">
        <v>3</v>
      </c>
      <c r="BE204">
        <v>3</v>
      </c>
      <c r="BF204">
        <v>3</v>
      </c>
      <c r="BG204">
        <v>3</v>
      </c>
      <c r="BH204">
        <v>3</v>
      </c>
      <c r="BI204">
        <v>2</v>
      </c>
      <c r="BJ204">
        <v>1</v>
      </c>
      <c r="BK204">
        <v>0</v>
      </c>
      <c r="BL204">
        <v>0</v>
      </c>
      <c r="BM204">
        <v>0</v>
      </c>
      <c r="BN204">
        <v>0</v>
      </c>
      <c r="BO204">
        <v>0</v>
      </c>
      <c r="BP204">
        <v>0</v>
      </c>
      <c r="BQ204">
        <v>0</v>
      </c>
      <c r="BR204">
        <v>0</v>
      </c>
    </row>
    <row r="205" spans="1:70" x14ac:dyDescent="0.25">
      <c r="A205" t="s">
        <v>70</v>
      </c>
      <c r="B205" t="s">
        <v>286</v>
      </c>
      <c r="C205" s="4">
        <v>43624</v>
      </c>
      <c r="D205" s="5">
        <v>0.59930555555555554</v>
      </c>
      <c r="E205">
        <v>20.3810817032806</v>
      </c>
      <c r="F205" s="2">
        <f t="shared" si="6"/>
        <v>0</v>
      </c>
      <c r="G205" s="2">
        <f t="shared" si="7"/>
        <v>0</v>
      </c>
      <c r="H205">
        <v>12</v>
      </c>
      <c r="I205">
        <v>0</v>
      </c>
      <c r="J205">
        <v>244.572980439367</v>
      </c>
      <c r="K205">
        <v>12</v>
      </c>
      <c r="L205">
        <v>12</v>
      </c>
      <c r="M205">
        <v>12</v>
      </c>
      <c r="N205">
        <v>11</v>
      </c>
      <c r="O205">
        <v>10</v>
      </c>
      <c r="P205">
        <v>8</v>
      </c>
      <c r="Q205">
        <v>5</v>
      </c>
      <c r="R205">
        <v>4</v>
      </c>
      <c r="S205">
        <v>3</v>
      </c>
      <c r="T205">
        <v>3</v>
      </c>
      <c r="U205">
        <v>2</v>
      </c>
      <c r="V205">
        <v>2</v>
      </c>
      <c r="W205">
        <v>2</v>
      </c>
      <c r="X205">
        <v>2</v>
      </c>
      <c r="Y205">
        <v>2</v>
      </c>
      <c r="Z205">
        <v>2</v>
      </c>
      <c r="AA205">
        <v>2</v>
      </c>
      <c r="AB205">
        <v>2</v>
      </c>
      <c r="AC205">
        <v>2</v>
      </c>
      <c r="AD205">
        <v>1</v>
      </c>
      <c r="AE205">
        <v>1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  <c r="BI205">
        <v>0</v>
      </c>
      <c r="BJ205">
        <v>0</v>
      </c>
      <c r="BK205">
        <v>0</v>
      </c>
      <c r="BL205">
        <v>0</v>
      </c>
      <c r="BM205">
        <v>0</v>
      </c>
      <c r="BN205">
        <v>0</v>
      </c>
      <c r="BO205">
        <v>0</v>
      </c>
      <c r="BP205">
        <v>0</v>
      </c>
      <c r="BQ205">
        <v>0</v>
      </c>
      <c r="BR205">
        <v>0</v>
      </c>
    </row>
    <row r="206" spans="1:70" x14ac:dyDescent="0.25">
      <c r="A206" t="s">
        <v>70</v>
      </c>
      <c r="B206" t="s">
        <v>287</v>
      </c>
      <c r="C206" s="4">
        <v>43624</v>
      </c>
      <c r="D206" s="5">
        <v>0.6</v>
      </c>
      <c r="E206">
        <v>20.194746142024702</v>
      </c>
      <c r="F206" s="2">
        <f t="shared" si="6"/>
        <v>0</v>
      </c>
      <c r="G206" s="2">
        <f t="shared" si="7"/>
        <v>0</v>
      </c>
      <c r="H206">
        <v>12</v>
      </c>
      <c r="I206">
        <v>0</v>
      </c>
      <c r="J206">
        <v>242.33695370429601</v>
      </c>
      <c r="K206">
        <v>12</v>
      </c>
      <c r="L206">
        <v>12</v>
      </c>
      <c r="M206">
        <v>12</v>
      </c>
      <c r="N206">
        <v>12</v>
      </c>
      <c r="O206">
        <v>12</v>
      </c>
      <c r="P206">
        <v>11</v>
      </c>
      <c r="Q206">
        <v>6</v>
      </c>
      <c r="R206">
        <v>5</v>
      </c>
      <c r="S206">
        <v>3</v>
      </c>
      <c r="T206">
        <v>2</v>
      </c>
      <c r="U206">
        <v>1</v>
      </c>
      <c r="V206">
        <v>1</v>
      </c>
      <c r="W206">
        <v>1</v>
      </c>
      <c r="X206">
        <v>1</v>
      </c>
      <c r="Y206">
        <v>1</v>
      </c>
      <c r="Z206">
        <v>1</v>
      </c>
      <c r="AA206">
        <v>1</v>
      </c>
      <c r="AB206">
        <v>1</v>
      </c>
      <c r="AC206">
        <v>1</v>
      </c>
      <c r="AD206">
        <v>1</v>
      </c>
      <c r="AE206">
        <v>1</v>
      </c>
      <c r="AF206">
        <v>1</v>
      </c>
      <c r="AG206">
        <v>1</v>
      </c>
      <c r="AH206">
        <v>1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0</v>
      </c>
      <c r="BI206">
        <v>0</v>
      </c>
      <c r="BJ206">
        <v>0</v>
      </c>
      <c r="BK206">
        <v>0</v>
      </c>
      <c r="BL206">
        <v>0</v>
      </c>
      <c r="BM206">
        <v>0</v>
      </c>
      <c r="BN206">
        <v>0</v>
      </c>
      <c r="BO206">
        <v>0</v>
      </c>
      <c r="BP206">
        <v>0</v>
      </c>
      <c r="BQ206">
        <v>0</v>
      </c>
      <c r="BR206">
        <v>0</v>
      </c>
    </row>
    <row r="207" spans="1:70" x14ac:dyDescent="0.25">
      <c r="A207" t="s">
        <v>70</v>
      </c>
      <c r="B207" t="s">
        <v>288</v>
      </c>
      <c r="C207" s="4">
        <v>43624</v>
      </c>
      <c r="D207" s="5">
        <v>0.60069444444444442</v>
      </c>
      <c r="E207">
        <v>43.450470501822998</v>
      </c>
      <c r="F207" s="2">
        <f t="shared" si="6"/>
        <v>1</v>
      </c>
      <c r="G207" s="2">
        <f t="shared" si="7"/>
        <v>1</v>
      </c>
      <c r="H207">
        <v>12</v>
      </c>
      <c r="I207">
        <v>0</v>
      </c>
      <c r="J207">
        <v>521.40564602187601</v>
      </c>
      <c r="K207">
        <v>12</v>
      </c>
      <c r="L207">
        <v>12</v>
      </c>
      <c r="M207">
        <v>12</v>
      </c>
      <c r="N207">
        <v>11</v>
      </c>
      <c r="O207">
        <v>10</v>
      </c>
      <c r="P207">
        <v>9</v>
      </c>
      <c r="Q207">
        <v>7</v>
      </c>
      <c r="R207">
        <v>6</v>
      </c>
      <c r="S207">
        <v>3</v>
      </c>
      <c r="T207">
        <v>3</v>
      </c>
      <c r="U207">
        <v>3</v>
      </c>
      <c r="V207">
        <v>3</v>
      </c>
      <c r="W207">
        <v>3</v>
      </c>
      <c r="X207">
        <v>3</v>
      </c>
      <c r="Y207">
        <v>2</v>
      </c>
      <c r="Z207">
        <v>2</v>
      </c>
      <c r="AA207">
        <v>2</v>
      </c>
      <c r="AB207">
        <v>2</v>
      </c>
      <c r="AC207">
        <v>2</v>
      </c>
      <c r="AD207">
        <v>2</v>
      </c>
      <c r="AE207">
        <v>2</v>
      </c>
      <c r="AF207">
        <v>2</v>
      </c>
      <c r="AG207">
        <v>2</v>
      </c>
      <c r="AH207">
        <v>2</v>
      </c>
      <c r="AI207">
        <v>2</v>
      </c>
      <c r="AJ207">
        <v>2</v>
      </c>
      <c r="AK207">
        <v>2</v>
      </c>
      <c r="AL207">
        <v>2</v>
      </c>
      <c r="AM207">
        <v>2</v>
      </c>
      <c r="AN207">
        <v>2</v>
      </c>
      <c r="AO207">
        <v>2</v>
      </c>
      <c r="AP207">
        <v>2</v>
      </c>
      <c r="AQ207">
        <v>2</v>
      </c>
      <c r="AR207">
        <v>1</v>
      </c>
      <c r="AS207">
        <v>1</v>
      </c>
      <c r="AT207">
        <v>1</v>
      </c>
      <c r="AU207">
        <v>1</v>
      </c>
      <c r="AV207">
        <v>1</v>
      </c>
      <c r="AW207">
        <v>1</v>
      </c>
      <c r="AX207">
        <v>1</v>
      </c>
      <c r="AY207">
        <v>1</v>
      </c>
      <c r="AZ207">
        <v>1</v>
      </c>
      <c r="BA207">
        <v>1</v>
      </c>
      <c r="BB207">
        <v>1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>
        <v>0</v>
      </c>
      <c r="BM207">
        <v>0</v>
      </c>
      <c r="BN207">
        <v>0</v>
      </c>
      <c r="BO207">
        <v>0</v>
      </c>
      <c r="BP207">
        <v>0</v>
      </c>
      <c r="BQ207">
        <v>0</v>
      </c>
      <c r="BR207">
        <v>0</v>
      </c>
    </row>
    <row r="208" spans="1:70" x14ac:dyDescent="0.25">
      <c r="A208" t="s">
        <v>70</v>
      </c>
      <c r="B208" t="s">
        <v>289</v>
      </c>
      <c r="C208" s="4">
        <v>43624</v>
      </c>
      <c r="D208" s="5">
        <v>0.60138888888888886</v>
      </c>
      <c r="E208">
        <v>13.2855579209407</v>
      </c>
      <c r="F208" s="2">
        <f t="shared" si="6"/>
        <v>0</v>
      </c>
      <c r="G208" s="2">
        <f t="shared" si="7"/>
        <v>0</v>
      </c>
      <c r="H208">
        <v>12</v>
      </c>
      <c r="I208">
        <v>0</v>
      </c>
      <c r="J208">
        <v>159.42669505128899</v>
      </c>
      <c r="K208">
        <v>12</v>
      </c>
      <c r="L208">
        <v>12</v>
      </c>
      <c r="M208">
        <v>12</v>
      </c>
      <c r="N208">
        <v>10</v>
      </c>
      <c r="O208">
        <v>9</v>
      </c>
      <c r="P208">
        <v>8</v>
      </c>
      <c r="Q208">
        <v>5</v>
      </c>
      <c r="R208">
        <v>3</v>
      </c>
      <c r="S208">
        <v>2</v>
      </c>
      <c r="T208">
        <v>1</v>
      </c>
      <c r="U208">
        <v>1</v>
      </c>
      <c r="V208">
        <v>1</v>
      </c>
      <c r="W208">
        <v>1</v>
      </c>
      <c r="X208">
        <v>1</v>
      </c>
      <c r="Y208">
        <v>1</v>
      </c>
      <c r="Z208">
        <v>1</v>
      </c>
      <c r="AA208">
        <v>1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>
        <v>0</v>
      </c>
      <c r="BR208">
        <v>0</v>
      </c>
    </row>
    <row r="209" spans="1:70" x14ac:dyDescent="0.25">
      <c r="A209" t="s">
        <v>70</v>
      </c>
      <c r="B209" t="s">
        <v>290</v>
      </c>
      <c r="C209" s="4">
        <v>43624</v>
      </c>
      <c r="D209" s="5">
        <v>0.6020833333333333</v>
      </c>
      <c r="E209">
        <v>25.1173626834792</v>
      </c>
      <c r="F209" s="2">
        <f t="shared" si="6"/>
        <v>0</v>
      </c>
      <c r="G209" s="2">
        <f t="shared" si="7"/>
        <v>0</v>
      </c>
      <c r="H209">
        <v>12</v>
      </c>
      <c r="I209">
        <v>0</v>
      </c>
      <c r="J209">
        <v>301.40835220175097</v>
      </c>
      <c r="K209">
        <v>12</v>
      </c>
      <c r="L209">
        <v>9</v>
      </c>
      <c r="M209">
        <v>8</v>
      </c>
      <c r="N209">
        <v>8</v>
      </c>
      <c r="O209">
        <v>6</v>
      </c>
      <c r="P209">
        <v>5</v>
      </c>
      <c r="Q209">
        <v>5</v>
      </c>
      <c r="R209">
        <v>4</v>
      </c>
      <c r="S209">
        <v>3</v>
      </c>
      <c r="T209">
        <v>3</v>
      </c>
      <c r="U209">
        <v>3</v>
      </c>
      <c r="V209">
        <v>3</v>
      </c>
      <c r="W209">
        <v>3</v>
      </c>
      <c r="X209">
        <v>2</v>
      </c>
      <c r="Y209">
        <v>2</v>
      </c>
      <c r="Z209">
        <v>2</v>
      </c>
      <c r="AA209">
        <v>2</v>
      </c>
      <c r="AB209">
        <v>2</v>
      </c>
      <c r="AC209">
        <v>2</v>
      </c>
      <c r="AD209">
        <v>2</v>
      </c>
      <c r="AE209">
        <v>1</v>
      </c>
      <c r="AF209">
        <v>1</v>
      </c>
      <c r="AG209">
        <v>1</v>
      </c>
      <c r="AH209">
        <v>1</v>
      </c>
      <c r="AI209">
        <v>1</v>
      </c>
      <c r="AJ209">
        <v>1</v>
      </c>
      <c r="AK209">
        <v>1</v>
      </c>
      <c r="AL209">
        <v>1</v>
      </c>
      <c r="AM209">
        <v>1</v>
      </c>
      <c r="AN209">
        <v>1</v>
      </c>
      <c r="AO209">
        <v>1</v>
      </c>
      <c r="AP209">
        <v>1</v>
      </c>
      <c r="AQ209">
        <v>1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</row>
    <row r="210" spans="1:70" x14ac:dyDescent="0.25">
      <c r="A210" t="s">
        <v>70</v>
      </c>
      <c r="B210" t="s">
        <v>291</v>
      </c>
      <c r="C210" s="4">
        <v>43624</v>
      </c>
      <c r="D210" s="5">
        <v>0.60277777777777775</v>
      </c>
      <c r="E210">
        <v>5.7354073735813502</v>
      </c>
      <c r="F210" s="2">
        <f t="shared" si="6"/>
        <v>0</v>
      </c>
      <c r="G210" s="2">
        <f t="shared" si="7"/>
        <v>0</v>
      </c>
      <c r="H210">
        <v>12</v>
      </c>
      <c r="I210">
        <v>0</v>
      </c>
      <c r="J210">
        <v>68.824888482976206</v>
      </c>
      <c r="K210">
        <v>12</v>
      </c>
      <c r="L210">
        <v>7</v>
      </c>
      <c r="M210">
        <v>5</v>
      </c>
      <c r="N210">
        <v>5</v>
      </c>
      <c r="O210">
        <v>5</v>
      </c>
      <c r="P210">
        <v>3</v>
      </c>
      <c r="Q210">
        <v>2</v>
      </c>
      <c r="R210">
        <v>2</v>
      </c>
      <c r="S210">
        <v>1</v>
      </c>
      <c r="T210">
        <v>1</v>
      </c>
      <c r="U210">
        <v>1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</row>
    <row r="211" spans="1:70" x14ac:dyDescent="0.25">
      <c r="A211" t="s">
        <v>70</v>
      </c>
      <c r="B211" t="s">
        <v>292</v>
      </c>
      <c r="C211" s="4">
        <v>43624</v>
      </c>
      <c r="D211" s="5">
        <v>0.60347222222222219</v>
      </c>
      <c r="E211">
        <v>12.588454505622</v>
      </c>
      <c r="F211" s="2">
        <f t="shared" si="6"/>
        <v>0</v>
      </c>
      <c r="G211" s="2">
        <f t="shared" si="7"/>
        <v>0</v>
      </c>
      <c r="H211">
        <v>12</v>
      </c>
      <c r="I211">
        <v>0</v>
      </c>
      <c r="J211">
        <v>151.06145406746401</v>
      </c>
      <c r="K211">
        <v>12</v>
      </c>
      <c r="L211">
        <v>9</v>
      </c>
      <c r="M211">
        <v>9</v>
      </c>
      <c r="N211">
        <v>8</v>
      </c>
      <c r="O211">
        <v>6</v>
      </c>
      <c r="P211">
        <v>5</v>
      </c>
      <c r="Q211">
        <v>3</v>
      </c>
      <c r="R211">
        <v>3</v>
      </c>
      <c r="S211">
        <v>3</v>
      </c>
      <c r="T211">
        <v>3</v>
      </c>
      <c r="U211">
        <v>1</v>
      </c>
      <c r="V211">
        <v>1</v>
      </c>
      <c r="W211">
        <v>1</v>
      </c>
      <c r="X211">
        <v>1</v>
      </c>
      <c r="Y211">
        <v>1</v>
      </c>
      <c r="Z211">
        <v>1</v>
      </c>
      <c r="AA211">
        <v>1</v>
      </c>
      <c r="AB211">
        <v>1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</row>
    <row r="212" spans="1:70" x14ac:dyDescent="0.25">
      <c r="A212" t="s">
        <v>70</v>
      </c>
      <c r="B212" t="s">
        <v>293</v>
      </c>
      <c r="C212" s="4">
        <v>43624</v>
      </c>
      <c r="D212" s="5">
        <v>0.60416666666666663</v>
      </c>
      <c r="E212">
        <v>552.49734816955799</v>
      </c>
      <c r="F212" s="2">
        <f t="shared" si="6"/>
        <v>1</v>
      </c>
      <c r="G212" s="2">
        <f t="shared" si="7"/>
        <v>1</v>
      </c>
      <c r="H212">
        <v>12</v>
      </c>
      <c r="I212">
        <v>0</v>
      </c>
      <c r="J212">
        <v>6629.9681780347</v>
      </c>
      <c r="K212">
        <v>12</v>
      </c>
      <c r="L212">
        <v>12</v>
      </c>
      <c r="M212">
        <v>12</v>
      </c>
      <c r="N212">
        <v>12</v>
      </c>
      <c r="O212">
        <v>12</v>
      </c>
      <c r="P212">
        <v>12</v>
      </c>
      <c r="Q212">
        <v>12</v>
      </c>
      <c r="R212">
        <v>12</v>
      </c>
      <c r="S212">
        <v>12</v>
      </c>
      <c r="T212">
        <v>12</v>
      </c>
      <c r="U212">
        <v>12</v>
      </c>
      <c r="V212">
        <v>12</v>
      </c>
      <c r="W212">
        <v>12</v>
      </c>
      <c r="X212">
        <v>12</v>
      </c>
      <c r="Y212">
        <v>12</v>
      </c>
      <c r="Z212">
        <v>12</v>
      </c>
      <c r="AA212">
        <v>12</v>
      </c>
      <c r="AB212">
        <v>12</v>
      </c>
      <c r="AC212">
        <v>12</v>
      </c>
      <c r="AD212">
        <v>12</v>
      </c>
      <c r="AE212">
        <v>12</v>
      </c>
      <c r="AF212">
        <v>12</v>
      </c>
      <c r="AG212">
        <v>12</v>
      </c>
      <c r="AH212">
        <v>12</v>
      </c>
      <c r="AI212">
        <v>12</v>
      </c>
      <c r="AJ212">
        <v>12</v>
      </c>
      <c r="AK212">
        <v>12</v>
      </c>
      <c r="AL212">
        <v>12</v>
      </c>
      <c r="AM212">
        <v>12</v>
      </c>
      <c r="AN212">
        <v>12</v>
      </c>
      <c r="AO212">
        <v>12</v>
      </c>
      <c r="AP212">
        <v>12</v>
      </c>
      <c r="AQ212">
        <v>12</v>
      </c>
      <c r="AR212">
        <v>12</v>
      </c>
      <c r="AS212">
        <v>12</v>
      </c>
      <c r="AT212">
        <v>12</v>
      </c>
      <c r="AU212">
        <v>12</v>
      </c>
      <c r="AV212">
        <v>12</v>
      </c>
      <c r="AW212">
        <v>12</v>
      </c>
      <c r="AX212">
        <v>12</v>
      </c>
      <c r="AY212">
        <v>12</v>
      </c>
      <c r="AZ212">
        <v>12</v>
      </c>
      <c r="BA212">
        <v>11</v>
      </c>
      <c r="BB212">
        <v>11</v>
      </c>
      <c r="BC212">
        <v>11</v>
      </c>
      <c r="BD212">
        <v>11</v>
      </c>
      <c r="BE212">
        <v>11</v>
      </c>
      <c r="BF212">
        <v>11</v>
      </c>
      <c r="BG212">
        <v>11</v>
      </c>
      <c r="BH212">
        <v>11</v>
      </c>
      <c r="BI212">
        <v>9</v>
      </c>
      <c r="BJ212">
        <v>6</v>
      </c>
      <c r="BK212">
        <v>3</v>
      </c>
      <c r="BL212">
        <v>3</v>
      </c>
      <c r="BM212">
        <v>2</v>
      </c>
      <c r="BN212">
        <v>2</v>
      </c>
      <c r="BO212">
        <v>2</v>
      </c>
      <c r="BP212">
        <v>0</v>
      </c>
      <c r="BQ212">
        <v>0</v>
      </c>
      <c r="BR212">
        <v>0</v>
      </c>
    </row>
    <row r="213" spans="1:70" x14ac:dyDescent="0.25">
      <c r="A213" t="s">
        <v>70</v>
      </c>
      <c r="B213" t="s">
        <v>294</v>
      </c>
      <c r="C213" s="4">
        <v>43624</v>
      </c>
      <c r="D213" s="5">
        <v>0.60486111111111118</v>
      </c>
      <c r="E213">
        <v>286.61190664397702</v>
      </c>
      <c r="F213" s="2">
        <f t="shared" si="6"/>
        <v>1</v>
      </c>
      <c r="G213" s="2">
        <f t="shared" si="7"/>
        <v>2</v>
      </c>
      <c r="H213">
        <v>12</v>
      </c>
      <c r="I213">
        <v>0</v>
      </c>
      <c r="J213">
        <v>3439.3428797277302</v>
      </c>
      <c r="K213">
        <v>12</v>
      </c>
      <c r="L213">
        <v>12</v>
      </c>
      <c r="M213">
        <v>12</v>
      </c>
      <c r="N213">
        <v>12</v>
      </c>
      <c r="O213">
        <v>12</v>
      </c>
      <c r="P213">
        <v>12</v>
      </c>
      <c r="Q213">
        <v>11</v>
      </c>
      <c r="R213">
        <v>11</v>
      </c>
      <c r="S213">
        <v>11</v>
      </c>
      <c r="T213">
        <v>11</v>
      </c>
      <c r="U213">
        <v>11</v>
      </c>
      <c r="V213">
        <v>10</v>
      </c>
      <c r="W213">
        <v>10</v>
      </c>
      <c r="X213">
        <v>10</v>
      </c>
      <c r="Y213">
        <v>10</v>
      </c>
      <c r="Z213">
        <v>10</v>
      </c>
      <c r="AA213">
        <v>10</v>
      </c>
      <c r="AB213">
        <v>10</v>
      </c>
      <c r="AC213">
        <v>9</v>
      </c>
      <c r="AD213">
        <v>8</v>
      </c>
      <c r="AE213">
        <v>8</v>
      </c>
      <c r="AF213">
        <v>8</v>
      </c>
      <c r="AG213">
        <v>8</v>
      </c>
      <c r="AH213">
        <v>7</v>
      </c>
      <c r="AI213">
        <v>6</v>
      </c>
      <c r="AJ213">
        <v>6</v>
      </c>
      <c r="AK213">
        <v>6</v>
      </c>
      <c r="AL213">
        <v>6</v>
      </c>
      <c r="AM213">
        <v>6</v>
      </c>
      <c r="AN213">
        <v>6</v>
      </c>
      <c r="AO213">
        <v>6</v>
      </c>
      <c r="AP213">
        <v>6</v>
      </c>
      <c r="AQ213">
        <v>6</v>
      </c>
      <c r="AR213">
        <v>6</v>
      </c>
      <c r="AS213">
        <v>6</v>
      </c>
      <c r="AT213">
        <v>6</v>
      </c>
      <c r="AU213">
        <v>6</v>
      </c>
      <c r="AV213">
        <v>6</v>
      </c>
      <c r="AW213">
        <v>6</v>
      </c>
      <c r="AX213">
        <v>6</v>
      </c>
      <c r="AY213">
        <v>6</v>
      </c>
      <c r="AZ213">
        <v>6</v>
      </c>
      <c r="BA213">
        <v>6</v>
      </c>
      <c r="BB213">
        <v>6</v>
      </c>
      <c r="BC213">
        <v>6</v>
      </c>
      <c r="BD213">
        <v>6</v>
      </c>
      <c r="BE213">
        <v>6</v>
      </c>
      <c r="BF213">
        <v>5</v>
      </c>
      <c r="BG213">
        <v>5</v>
      </c>
      <c r="BH213">
        <v>5</v>
      </c>
      <c r="BI213">
        <v>4</v>
      </c>
      <c r="BJ213">
        <v>2</v>
      </c>
      <c r="BK213">
        <v>2</v>
      </c>
      <c r="BL213">
        <v>1</v>
      </c>
      <c r="BM213">
        <v>1</v>
      </c>
      <c r="BN213">
        <v>0</v>
      </c>
      <c r="BO213">
        <v>0</v>
      </c>
      <c r="BP213">
        <v>0</v>
      </c>
      <c r="BQ213">
        <v>0</v>
      </c>
      <c r="BR213">
        <v>0</v>
      </c>
    </row>
    <row r="214" spans="1:70" x14ac:dyDescent="0.25">
      <c r="A214" t="s">
        <v>70</v>
      </c>
      <c r="B214" t="s">
        <v>295</v>
      </c>
      <c r="C214" s="4">
        <v>43624</v>
      </c>
      <c r="D214" s="5">
        <v>0.60555555555555551</v>
      </c>
      <c r="E214">
        <v>213.430717388917</v>
      </c>
      <c r="F214" s="2">
        <f t="shared" si="6"/>
        <v>1</v>
      </c>
      <c r="G214" s="2">
        <f t="shared" si="7"/>
        <v>3</v>
      </c>
      <c r="H214">
        <v>12</v>
      </c>
      <c r="I214">
        <v>0</v>
      </c>
      <c r="J214">
        <v>2561.1686086670102</v>
      </c>
      <c r="K214">
        <v>12</v>
      </c>
      <c r="L214">
        <v>12</v>
      </c>
      <c r="M214">
        <v>12</v>
      </c>
      <c r="N214">
        <v>12</v>
      </c>
      <c r="O214">
        <v>12</v>
      </c>
      <c r="P214">
        <v>12</v>
      </c>
      <c r="Q214">
        <v>11</v>
      </c>
      <c r="R214">
        <v>11</v>
      </c>
      <c r="S214">
        <v>11</v>
      </c>
      <c r="T214">
        <v>11</v>
      </c>
      <c r="U214">
        <v>11</v>
      </c>
      <c r="V214">
        <v>11</v>
      </c>
      <c r="W214">
        <v>11</v>
      </c>
      <c r="X214">
        <v>11</v>
      </c>
      <c r="Y214">
        <v>11</v>
      </c>
      <c r="Z214">
        <v>11</v>
      </c>
      <c r="AA214">
        <v>10</v>
      </c>
      <c r="AB214">
        <v>10</v>
      </c>
      <c r="AC214">
        <v>9</v>
      </c>
      <c r="AD214">
        <v>9</v>
      </c>
      <c r="AE214">
        <v>9</v>
      </c>
      <c r="AF214">
        <v>9</v>
      </c>
      <c r="AG214">
        <v>9</v>
      </c>
      <c r="AH214">
        <v>9</v>
      </c>
      <c r="AI214">
        <v>8</v>
      </c>
      <c r="AJ214">
        <v>8</v>
      </c>
      <c r="AK214">
        <v>7</v>
      </c>
      <c r="AL214">
        <v>6</v>
      </c>
      <c r="AM214">
        <v>6</v>
      </c>
      <c r="AN214">
        <v>6</v>
      </c>
      <c r="AO214">
        <v>6</v>
      </c>
      <c r="AP214">
        <v>6</v>
      </c>
      <c r="AQ214">
        <v>6</v>
      </c>
      <c r="AR214">
        <v>6</v>
      </c>
      <c r="AS214">
        <v>6</v>
      </c>
      <c r="AT214">
        <v>6</v>
      </c>
      <c r="AU214">
        <v>6</v>
      </c>
      <c r="AV214">
        <v>6</v>
      </c>
      <c r="AW214">
        <v>6</v>
      </c>
      <c r="AX214">
        <v>6</v>
      </c>
      <c r="AY214">
        <v>6</v>
      </c>
      <c r="AZ214">
        <v>6</v>
      </c>
      <c r="BA214">
        <v>6</v>
      </c>
      <c r="BB214">
        <v>6</v>
      </c>
      <c r="BC214">
        <v>6</v>
      </c>
      <c r="BD214">
        <v>5</v>
      </c>
      <c r="BE214">
        <v>5</v>
      </c>
      <c r="BF214">
        <v>5</v>
      </c>
      <c r="BG214">
        <v>5</v>
      </c>
      <c r="BH214">
        <v>4</v>
      </c>
      <c r="BI214">
        <v>1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</row>
    <row r="215" spans="1:70" x14ac:dyDescent="0.25">
      <c r="A215" t="s">
        <v>70</v>
      </c>
      <c r="B215" t="s">
        <v>296</v>
      </c>
      <c r="C215" s="4">
        <v>43624</v>
      </c>
      <c r="D215" s="5">
        <v>0.60625000000000007</v>
      </c>
      <c r="E215">
        <v>218.22419681397599</v>
      </c>
      <c r="F215" s="2">
        <f t="shared" si="6"/>
        <v>1</v>
      </c>
      <c r="G215" s="2">
        <f t="shared" si="7"/>
        <v>4</v>
      </c>
      <c r="H215">
        <v>12</v>
      </c>
      <c r="I215">
        <v>0</v>
      </c>
      <c r="J215">
        <v>2618.6903617677199</v>
      </c>
      <c r="K215">
        <v>12</v>
      </c>
      <c r="L215">
        <v>12</v>
      </c>
      <c r="M215">
        <v>12</v>
      </c>
      <c r="N215">
        <v>11</v>
      </c>
      <c r="O215">
        <v>11</v>
      </c>
      <c r="P215">
        <v>11</v>
      </c>
      <c r="Q215">
        <v>11</v>
      </c>
      <c r="R215">
        <v>11</v>
      </c>
      <c r="S215">
        <v>10</v>
      </c>
      <c r="T215">
        <v>10</v>
      </c>
      <c r="U215">
        <v>10</v>
      </c>
      <c r="V215">
        <v>10</v>
      </c>
      <c r="W215">
        <v>10</v>
      </c>
      <c r="X215">
        <v>8</v>
      </c>
      <c r="Y215">
        <v>8</v>
      </c>
      <c r="Z215">
        <v>8</v>
      </c>
      <c r="AA215">
        <v>8</v>
      </c>
      <c r="AB215">
        <v>7</v>
      </c>
      <c r="AC215">
        <v>7</v>
      </c>
      <c r="AD215">
        <v>7</v>
      </c>
      <c r="AE215">
        <v>7</v>
      </c>
      <c r="AF215">
        <v>7</v>
      </c>
      <c r="AG215">
        <v>7</v>
      </c>
      <c r="AH215">
        <v>6</v>
      </c>
      <c r="AI215">
        <v>6</v>
      </c>
      <c r="AJ215">
        <v>6</v>
      </c>
      <c r="AK215">
        <v>6</v>
      </c>
      <c r="AL215">
        <v>6</v>
      </c>
      <c r="AM215">
        <v>5</v>
      </c>
      <c r="AN215">
        <v>5</v>
      </c>
      <c r="AO215">
        <v>5</v>
      </c>
      <c r="AP215">
        <v>5</v>
      </c>
      <c r="AQ215">
        <v>5</v>
      </c>
      <c r="AR215">
        <v>5</v>
      </c>
      <c r="AS215">
        <v>5</v>
      </c>
      <c r="AT215">
        <v>5</v>
      </c>
      <c r="AU215">
        <v>5</v>
      </c>
      <c r="AV215">
        <v>5</v>
      </c>
      <c r="AW215">
        <v>5</v>
      </c>
      <c r="AX215">
        <v>5</v>
      </c>
      <c r="AY215">
        <v>5</v>
      </c>
      <c r="AZ215">
        <v>5</v>
      </c>
      <c r="BA215">
        <v>5</v>
      </c>
      <c r="BB215">
        <v>5</v>
      </c>
      <c r="BC215">
        <v>5</v>
      </c>
      <c r="BD215">
        <v>5</v>
      </c>
      <c r="BE215">
        <v>4</v>
      </c>
      <c r="BF215">
        <v>4</v>
      </c>
      <c r="BG215">
        <v>4</v>
      </c>
      <c r="BH215">
        <v>4</v>
      </c>
      <c r="BI215">
        <v>4</v>
      </c>
      <c r="BJ215">
        <v>1</v>
      </c>
      <c r="BK215">
        <v>1</v>
      </c>
      <c r="BL215">
        <v>1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</row>
    <row r="216" spans="1:70" x14ac:dyDescent="0.25">
      <c r="A216" t="s">
        <v>70</v>
      </c>
      <c r="B216" t="s">
        <v>297</v>
      </c>
      <c r="C216" s="4">
        <v>43624</v>
      </c>
      <c r="D216" s="5">
        <v>0.6069444444444444</v>
      </c>
      <c r="E216">
        <v>235.282570978286</v>
      </c>
      <c r="F216" s="2">
        <f t="shared" si="6"/>
        <v>1</v>
      </c>
      <c r="G216" s="2">
        <f t="shared" si="7"/>
        <v>5</v>
      </c>
      <c r="H216">
        <v>12</v>
      </c>
      <c r="I216">
        <v>0</v>
      </c>
      <c r="J216">
        <v>2823.3908517394402</v>
      </c>
      <c r="K216">
        <v>12</v>
      </c>
      <c r="L216">
        <v>12</v>
      </c>
      <c r="M216">
        <v>12</v>
      </c>
      <c r="N216">
        <v>12</v>
      </c>
      <c r="O216">
        <v>12</v>
      </c>
      <c r="P216">
        <v>12</v>
      </c>
      <c r="Q216">
        <v>12</v>
      </c>
      <c r="R216">
        <v>12</v>
      </c>
      <c r="S216">
        <v>11</v>
      </c>
      <c r="T216">
        <v>11</v>
      </c>
      <c r="U216">
        <v>11</v>
      </c>
      <c r="V216">
        <v>11</v>
      </c>
      <c r="W216">
        <v>11</v>
      </c>
      <c r="X216">
        <v>11</v>
      </c>
      <c r="Y216">
        <v>11</v>
      </c>
      <c r="Z216">
        <v>11</v>
      </c>
      <c r="AA216">
        <v>11</v>
      </c>
      <c r="AB216">
        <v>11</v>
      </c>
      <c r="AC216">
        <v>10</v>
      </c>
      <c r="AD216">
        <v>10</v>
      </c>
      <c r="AE216">
        <v>10</v>
      </c>
      <c r="AF216">
        <v>10</v>
      </c>
      <c r="AG216">
        <v>10</v>
      </c>
      <c r="AH216">
        <v>10</v>
      </c>
      <c r="AI216">
        <v>10</v>
      </c>
      <c r="AJ216">
        <v>9</v>
      </c>
      <c r="AK216">
        <v>9</v>
      </c>
      <c r="AL216">
        <v>9</v>
      </c>
      <c r="AM216">
        <v>9</v>
      </c>
      <c r="AN216">
        <v>7</v>
      </c>
      <c r="AO216">
        <v>6</v>
      </c>
      <c r="AP216">
        <v>6</v>
      </c>
      <c r="AQ216">
        <v>6</v>
      </c>
      <c r="AR216">
        <v>6</v>
      </c>
      <c r="AS216">
        <v>6</v>
      </c>
      <c r="AT216">
        <v>6</v>
      </c>
      <c r="AU216">
        <v>6</v>
      </c>
      <c r="AV216">
        <v>6</v>
      </c>
      <c r="AW216">
        <v>6</v>
      </c>
      <c r="AX216">
        <v>6</v>
      </c>
      <c r="AY216">
        <v>6</v>
      </c>
      <c r="AZ216">
        <v>6</v>
      </c>
      <c r="BA216">
        <v>6</v>
      </c>
      <c r="BB216">
        <v>6</v>
      </c>
      <c r="BC216">
        <v>6</v>
      </c>
      <c r="BD216">
        <v>5</v>
      </c>
      <c r="BE216">
        <v>5</v>
      </c>
      <c r="BF216">
        <v>5</v>
      </c>
      <c r="BG216">
        <v>4</v>
      </c>
      <c r="BH216">
        <v>4</v>
      </c>
      <c r="BI216">
        <v>3</v>
      </c>
      <c r="BJ216">
        <v>1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</row>
    <row r="217" spans="1:70" x14ac:dyDescent="0.25">
      <c r="A217" t="s">
        <v>70</v>
      </c>
      <c r="B217" t="s">
        <v>298</v>
      </c>
      <c r="C217" s="4">
        <v>43624</v>
      </c>
      <c r="D217" s="5">
        <v>0.60763888888888895</v>
      </c>
      <c r="E217">
        <v>90.184338485902998</v>
      </c>
      <c r="F217" s="2">
        <f t="shared" si="6"/>
        <v>1</v>
      </c>
      <c r="G217" s="2">
        <f t="shared" si="7"/>
        <v>6</v>
      </c>
      <c r="H217">
        <v>12</v>
      </c>
      <c r="I217">
        <v>0</v>
      </c>
      <c r="J217">
        <v>1082.21206183083</v>
      </c>
      <c r="K217">
        <v>12</v>
      </c>
      <c r="L217">
        <v>12</v>
      </c>
      <c r="M217">
        <v>12</v>
      </c>
      <c r="N217">
        <v>12</v>
      </c>
      <c r="O217">
        <v>12</v>
      </c>
      <c r="P217">
        <v>12</v>
      </c>
      <c r="Q217">
        <v>12</v>
      </c>
      <c r="R217">
        <v>12</v>
      </c>
      <c r="S217">
        <v>12</v>
      </c>
      <c r="T217">
        <v>12</v>
      </c>
      <c r="U217">
        <v>12</v>
      </c>
      <c r="V217">
        <v>12</v>
      </c>
      <c r="W217">
        <v>10</v>
      </c>
      <c r="X217">
        <v>10</v>
      </c>
      <c r="Y217">
        <v>10</v>
      </c>
      <c r="Z217">
        <v>7</v>
      </c>
      <c r="AA217">
        <v>6</v>
      </c>
      <c r="AB217">
        <v>5</v>
      </c>
      <c r="AC217">
        <v>3</v>
      </c>
      <c r="AD217">
        <v>2</v>
      </c>
      <c r="AE217">
        <v>2</v>
      </c>
      <c r="AF217">
        <v>2</v>
      </c>
      <c r="AG217">
        <v>2</v>
      </c>
      <c r="AH217">
        <v>2</v>
      </c>
      <c r="AI217">
        <v>2</v>
      </c>
      <c r="AJ217">
        <v>2</v>
      </c>
      <c r="AK217">
        <v>2</v>
      </c>
      <c r="AL217">
        <v>2</v>
      </c>
      <c r="AM217">
        <v>2</v>
      </c>
      <c r="AN217">
        <v>2</v>
      </c>
      <c r="AO217">
        <v>2</v>
      </c>
      <c r="AP217">
        <v>2</v>
      </c>
      <c r="AQ217">
        <v>2</v>
      </c>
      <c r="AR217">
        <v>2</v>
      </c>
      <c r="AS217">
        <v>2</v>
      </c>
      <c r="AT217">
        <v>2</v>
      </c>
      <c r="AU217">
        <v>2</v>
      </c>
      <c r="AV217">
        <v>2</v>
      </c>
      <c r="AW217">
        <v>2</v>
      </c>
      <c r="AX217">
        <v>2</v>
      </c>
      <c r="AY217">
        <v>2</v>
      </c>
      <c r="AZ217">
        <v>1</v>
      </c>
      <c r="BA217">
        <v>1</v>
      </c>
      <c r="BB217">
        <v>1</v>
      </c>
      <c r="BC217">
        <v>1</v>
      </c>
      <c r="BD217">
        <v>1</v>
      </c>
      <c r="BE217">
        <v>1</v>
      </c>
      <c r="BF217">
        <v>1</v>
      </c>
      <c r="BG217">
        <v>1</v>
      </c>
      <c r="BH217">
        <v>1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</row>
    <row r="218" spans="1:70" x14ac:dyDescent="0.25">
      <c r="A218" t="s">
        <v>70</v>
      </c>
      <c r="B218" t="s">
        <v>299</v>
      </c>
      <c r="C218" s="4">
        <v>43624</v>
      </c>
      <c r="D218" s="5">
        <v>0.60833333333333328</v>
      </c>
      <c r="E218">
        <v>145.30539101796299</v>
      </c>
      <c r="F218" s="2">
        <f t="shared" si="6"/>
        <v>1</v>
      </c>
      <c r="G218" s="2">
        <f t="shared" si="7"/>
        <v>7</v>
      </c>
      <c r="H218">
        <v>12</v>
      </c>
      <c r="I218">
        <v>0</v>
      </c>
      <c r="J218">
        <v>1743.6646922155601</v>
      </c>
      <c r="K218">
        <v>12</v>
      </c>
      <c r="L218">
        <v>12</v>
      </c>
      <c r="M218">
        <v>12</v>
      </c>
      <c r="N218">
        <v>12</v>
      </c>
      <c r="O218">
        <v>12</v>
      </c>
      <c r="P218">
        <v>12</v>
      </c>
      <c r="Q218">
        <v>12</v>
      </c>
      <c r="R218">
        <v>12</v>
      </c>
      <c r="S218">
        <v>12</v>
      </c>
      <c r="T218">
        <v>12</v>
      </c>
      <c r="U218">
        <v>11</v>
      </c>
      <c r="V218">
        <v>11</v>
      </c>
      <c r="W218">
        <v>11</v>
      </c>
      <c r="X218">
        <v>11</v>
      </c>
      <c r="Y218">
        <v>9</v>
      </c>
      <c r="Z218">
        <v>7</v>
      </c>
      <c r="AA218">
        <v>7</v>
      </c>
      <c r="AB218">
        <v>7</v>
      </c>
      <c r="AC218">
        <v>7</v>
      </c>
      <c r="AD218">
        <v>6</v>
      </c>
      <c r="AE218">
        <v>6</v>
      </c>
      <c r="AF218">
        <v>6</v>
      </c>
      <c r="AG218">
        <v>6</v>
      </c>
      <c r="AH218">
        <v>6</v>
      </c>
      <c r="AI218">
        <v>6</v>
      </c>
      <c r="AJ218">
        <v>6</v>
      </c>
      <c r="AK218">
        <v>5</v>
      </c>
      <c r="AL218">
        <v>5</v>
      </c>
      <c r="AM218">
        <v>5</v>
      </c>
      <c r="AN218">
        <v>5</v>
      </c>
      <c r="AO218">
        <v>5</v>
      </c>
      <c r="AP218">
        <v>5</v>
      </c>
      <c r="AQ218">
        <v>5</v>
      </c>
      <c r="AR218">
        <v>5</v>
      </c>
      <c r="AS218">
        <v>5</v>
      </c>
      <c r="AT218">
        <v>5</v>
      </c>
      <c r="AU218">
        <v>4</v>
      </c>
      <c r="AV218">
        <v>4</v>
      </c>
      <c r="AW218">
        <v>4</v>
      </c>
      <c r="AX218">
        <v>4</v>
      </c>
      <c r="AY218">
        <v>3</v>
      </c>
      <c r="AZ218">
        <v>3</v>
      </c>
      <c r="BA218">
        <v>3</v>
      </c>
      <c r="BB218">
        <v>3</v>
      </c>
      <c r="BC218">
        <v>3</v>
      </c>
      <c r="BD218">
        <v>3</v>
      </c>
      <c r="BE218">
        <v>3</v>
      </c>
      <c r="BF218">
        <v>3</v>
      </c>
      <c r="BG218">
        <v>2</v>
      </c>
      <c r="BH218">
        <v>2</v>
      </c>
      <c r="BI218">
        <v>0</v>
      </c>
      <c r="BJ218">
        <v>0</v>
      </c>
      <c r="BK218">
        <v>0</v>
      </c>
      <c r="BL218">
        <v>0</v>
      </c>
      <c r="BM218">
        <v>0</v>
      </c>
      <c r="BN218">
        <v>0</v>
      </c>
      <c r="BO218">
        <v>0</v>
      </c>
      <c r="BP218">
        <v>0</v>
      </c>
      <c r="BQ218">
        <v>0</v>
      </c>
      <c r="BR218">
        <v>0</v>
      </c>
    </row>
    <row r="219" spans="1:70" x14ac:dyDescent="0.25">
      <c r="A219" t="s">
        <v>70</v>
      </c>
      <c r="B219" t="s">
        <v>300</v>
      </c>
      <c r="C219" s="4">
        <v>43624</v>
      </c>
      <c r="D219" s="5">
        <v>0.60902777777777783</v>
      </c>
      <c r="E219">
        <v>38.854851355109297</v>
      </c>
      <c r="F219" s="2">
        <f t="shared" si="6"/>
        <v>1</v>
      </c>
      <c r="G219" s="2">
        <f t="shared" si="7"/>
        <v>8</v>
      </c>
      <c r="H219">
        <v>12</v>
      </c>
      <c r="I219">
        <v>0</v>
      </c>
      <c r="J219">
        <v>466.25821626131102</v>
      </c>
      <c r="K219">
        <v>12</v>
      </c>
      <c r="L219">
        <v>12</v>
      </c>
      <c r="M219">
        <v>12</v>
      </c>
      <c r="N219">
        <v>12</v>
      </c>
      <c r="O219">
        <v>12</v>
      </c>
      <c r="P219">
        <v>12</v>
      </c>
      <c r="Q219">
        <v>11</v>
      </c>
      <c r="R219">
        <v>10</v>
      </c>
      <c r="S219">
        <v>9</v>
      </c>
      <c r="T219">
        <v>8</v>
      </c>
      <c r="U219">
        <v>7</v>
      </c>
      <c r="V219">
        <v>6</v>
      </c>
      <c r="W219">
        <v>5</v>
      </c>
      <c r="X219">
        <v>5</v>
      </c>
      <c r="Y219">
        <v>5</v>
      </c>
      <c r="Z219">
        <v>4</v>
      </c>
      <c r="AA219">
        <v>3</v>
      </c>
      <c r="AB219">
        <v>2</v>
      </c>
      <c r="AC219">
        <v>1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0</v>
      </c>
      <c r="BI219">
        <v>0</v>
      </c>
      <c r="BJ219">
        <v>0</v>
      </c>
      <c r="BK219">
        <v>0</v>
      </c>
      <c r="BL219">
        <v>0</v>
      </c>
      <c r="BM219">
        <v>0</v>
      </c>
      <c r="BN219">
        <v>0</v>
      </c>
      <c r="BO219">
        <v>0</v>
      </c>
      <c r="BP219">
        <v>0</v>
      </c>
      <c r="BQ219">
        <v>0</v>
      </c>
      <c r="BR219">
        <v>0</v>
      </c>
    </row>
    <row r="220" spans="1:70" x14ac:dyDescent="0.25">
      <c r="A220" t="s">
        <v>70</v>
      </c>
      <c r="B220" t="s">
        <v>301</v>
      </c>
      <c r="C220" s="4">
        <v>43624</v>
      </c>
      <c r="D220" s="5">
        <v>0.60972222222222217</v>
      </c>
      <c r="E220">
        <v>79.602483738209898</v>
      </c>
      <c r="F220" s="2">
        <f t="shared" si="6"/>
        <v>1</v>
      </c>
      <c r="G220" s="2">
        <f t="shared" si="7"/>
        <v>9</v>
      </c>
      <c r="H220">
        <v>12</v>
      </c>
      <c r="I220">
        <v>0</v>
      </c>
      <c r="J220">
        <v>955.22980485851895</v>
      </c>
      <c r="K220">
        <v>12</v>
      </c>
      <c r="L220">
        <v>12</v>
      </c>
      <c r="M220">
        <v>12</v>
      </c>
      <c r="N220">
        <v>12</v>
      </c>
      <c r="O220">
        <v>12</v>
      </c>
      <c r="P220">
        <v>12</v>
      </c>
      <c r="Q220">
        <v>12</v>
      </c>
      <c r="R220">
        <v>12</v>
      </c>
      <c r="S220">
        <v>12</v>
      </c>
      <c r="T220">
        <v>12</v>
      </c>
      <c r="U220">
        <v>11</v>
      </c>
      <c r="V220">
        <v>11</v>
      </c>
      <c r="W220">
        <v>11</v>
      </c>
      <c r="X220">
        <v>11</v>
      </c>
      <c r="Y220">
        <v>9</v>
      </c>
      <c r="Z220">
        <v>8</v>
      </c>
      <c r="AA220">
        <v>7</v>
      </c>
      <c r="AB220">
        <v>7</v>
      </c>
      <c r="AC220">
        <v>4</v>
      </c>
      <c r="AD220">
        <v>4</v>
      </c>
      <c r="AE220">
        <v>3</v>
      </c>
      <c r="AF220">
        <v>3</v>
      </c>
      <c r="AG220">
        <v>2</v>
      </c>
      <c r="AH220">
        <v>2</v>
      </c>
      <c r="AI220">
        <v>2</v>
      </c>
      <c r="AJ220">
        <v>2</v>
      </c>
      <c r="AK220">
        <v>2</v>
      </c>
      <c r="AL220">
        <v>2</v>
      </c>
      <c r="AM220">
        <v>2</v>
      </c>
      <c r="AN220">
        <v>2</v>
      </c>
      <c r="AO220">
        <v>2</v>
      </c>
      <c r="AP220">
        <v>2</v>
      </c>
      <c r="AQ220">
        <v>2</v>
      </c>
      <c r="AR220">
        <v>2</v>
      </c>
      <c r="AS220">
        <v>2</v>
      </c>
      <c r="AT220">
        <v>2</v>
      </c>
      <c r="AU220">
        <v>2</v>
      </c>
      <c r="AV220">
        <v>1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  <c r="BI220">
        <v>0</v>
      </c>
      <c r="BJ220">
        <v>0</v>
      </c>
      <c r="BK220">
        <v>0</v>
      </c>
      <c r="BL220">
        <v>0</v>
      </c>
      <c r="BM220">
        <v>0</v>
      </c>
      <c r="BN220">
        <v>0</v>
      </c>
      <c r="BO220">
        <v>0</v>
      </c>
      <c r="BP220">
        <v>0</v>
      </c>
      <c r="BQ220">
        <v>0</v>
      </c>
      <c r="BR220">
        <v>0</v>
      </c>
    </row>
    <row r="221" spans="1:70" x14ac:dyDescent="0.25">
      <c r="A221" t="s">
        <v>70</v>
      </c>
      <c r="B221" t="s">
        <v>302</v>
      </c>
      <c r="C221" s="4">
        <v>43624</v>
      </c>
      <c r="D221" s="5">
        <v>0.61041666666666672</v>
      </c>
      <c r="E221">
        <v>158.179665931438</v>
      </c>
      <c r="F221" s="2">
        <f t="shared" si="6"/>
        <v>1</v>
      </c>
      <c r="G221" s="2">
        <f t="shared" si="7"/>
        <v>10</v>
      </c>
      <c r="H221">
        <v>12</v>
      </c>
      <c r="I221">
        <v>0</v>
      </c>
      <c r="J221">
        <v>1898.1559911772599</v>
      </c>
      <c r="K221">
        <v>12</v>
      </c>
      <c r="L221">
        <v>12</v>
      </c>
      <c r="M221">
        <v>11</v>
      </c>
      <c r="N221">
        <v>11</v>
      </c>
      <c r="O221">
        <v>10</v>
      </c>
      <c r="P221">
        <v>10</v>
      </c>
      <c r="Q221">
        <v>9</v>
      </c>
      <c r="R221">
        <v>8</v>
      </c>
      <c r="S221">
        <v>8</v>
      </c>
      <c r="T221">
        <v>8</v>
      </c>
      <c r="U221">
        <v>8</v>
      </c>
      <c r="V221">
        <v>8</v>
      </c>
      <c r="W221">
        <v>8</v>
      </c>
      <c r="X221">
        <v>8</v>
      </c>
      <c r="Y221">
        <v>8</v>
      </c>
      <c r="Z221">
        <v>8</v>
      </c>
      <c r="AA221">
        <v>8</v>
      </c>
      <c r="AB221">
        <v>8</v>
      </c>
      <c r="AC221">
        <v>8</v>
      </c>
      <c r="AD221">
        <v>7</v>
      </c>
      <c r="AE221">
        <v>7</v>
      </c>
      <c r="AF221">
        <v>7</v>
      </c>
      <c r="AG221">
        <v>7</v>
      </c>
      <c r="AH221">
        <v>6</v>
      </c>
      <c r="AI221">
        <v>6</v>
      </c>
      <c r="AJ221">
        <v>6</v>
      </c>
      <c r="AK221">
        <v>5</v>
      </c>
      <c r="AL221">
        <v>5</v>
      </c>
      <c r="AM221">
        <v>5</v>
      </c>
      <c r="AN221">
        <v>5</v>
      </c>
      <c r="AO221">
        <v>5</v>
      </c>
      <c r="AP221">
        <v>5</v>
      </c>
      <c r="AQ221">
        <v>5</v>
      </c>
      <c r="AR221">
        <v>5</v>
      </c>
      <c r="AS221">
        <v>5</v>
      </c>
      <c r="AT221">
        <v>5</v>
      </c>
      <c r="AU221">
        <v>5</v>
      </c>
      <c r="AV221">
        <v>5</v>
      </c>
      <c r="AW221">
        <v>5</v>
      </c>
      <c r="AX221">
        <v>5</v>
      </c>
      <c r="AY221">
        <v>5</v>
      </c>
      <c r="AZ221">
        <v>4</v>
      </c>
      <c r="BA221">
        <v>4</v>
      </c>
      <c r="BB221">
        <v>4</v>
      </c>
      <c r="BC221">
        <v>4</v>
      </c>
      <c r="BD221">
        <v>4</v>
      </c>
      <c r="BE221">
        <v>4</v>
      </c>
      <c r="BF221">
        <v>3</v>
      </c>
      <c r="BG221">
        <v>3</v>
      </c>
      <c r="BH221">
        <v>3</v>
      </c>
      <c r="BI221">
        <v>1</v>
      </c>
      <c r="BJ221">
        <v>0</v>
      </c>
      <c r="BK221">
        <v>0</v>
      </c>
      <c r="BL221">
        <v>0</v>
      </c>
      <c r="BM221">
        <v>0</v>
      </c>
      <c r="BN221">
        <v>0</v>
      </c>
      <c r="BO221">
        <v>0</v>
      </c>
      <c r="BP221">
        <v>0</v>
      </c>
      <c r="BQ221">
        <v>0</v>
      </c>
      <c r="BR221">
        <v>0</v>
      </c>
    </row>
    <row r="222" spans="1:70" x14ac:dyDescent="0.25">
      <c r="A222" t="s">
        <v>70</v>
      </c>
      <c r="B222" t="s">
        <v>303</v>
      </c>
      <c r="C222" s="4">
        <v>43624</v>
      </c>
      <c r="D222" s="5">
        <v>0.61111111111111105</v>
      </c>
      <c r="E222">
        <v>110.459757290122</v>
      </c>
      <c r="F222" s="2">
        <f t="shared" si="6"/>
        <v>1</v>
      </c>
      <c r="G222" s="2">
        <f t="shared" si="7"/>
        <v>11</v>
      </c>
      <c r="H222">
        <v>12</v>
      </c>
      <c r="I222">
        <v>0</v>
      </c>
      <c r="J222">
        <v>1325.5170874814601</v>
      </c>
      <c r="K222">
        <v>12</v>
      </c>
      <c r="L222">
        <v>12</v>
      </c>
      <c r="M222">
        <v>12</v>
      </c>
      <c r="N222">
        <v>11</v>
      </c>
      <c r="O222">
        <v>11</v>
      </c>
      <c r="P222">
        <v>11</v>
      </c>
      <c r="Q222">
        <v>8</v>
      </c>
      <c r="R222">
        <v>7</v>
      </c>
      <c r="S222">
        <v>7</v>
      </c>
      <c r="T222">
        <v>7</v>
      </c>
      <c r="U222">
        <v>7</v>
      </c>
      <c r="V222">
        <v>7</v>
      </c>
      <c r="W222">
        <v>7</v>
      </c>
      <c r="X222">
        <v>7</v>
      </c>
      <c r="Y222">
        <v>7</v>
      </c>
      <c r="Z222">
        <v>7</v>
      </c>
      <c r="AA222">
        <v>6</v>
      </c>
      <c r="AB222">
        <v>6</v>
      </c>
      <c r="AC222">
        <v>6</v>
      </c>
      <c r="AD222">
        <v>6</v>
      </c>
      <c r="AE222">
        <v>5</v>
      </c>
      <c r="AF222">
        <v>5</v>
      </c>
      <c r="AG222">
        <v>5</v>
      </c>
      <c r="AH222">
        <v>5</v>
      </c>
      <c r="AI222">
        <v>5</v>
      </c>
      <c r="AJ222">
        <v>4</v>
      </c>
      <c r="AK222">
        <v>4</v>
      </c>
      <c r="AL222">
        <v>3</v>
      </c>
      <c r="AM222">
        <v>3</v>
      </c>
      <c r="AN222">
        <v>3</v>
      </c>
      <c r="AO222">
        <v>3</v>
      </c>
      <c r="AP222">
        <v>3</v>
      </c>
      <c r="AQ222">
        <v>3</v>
      </c>
      <c r="AR222">
        <v>3</v>
      </c>
      <c r="AS222">
        <v>3</v>
      </c>
      <c r="AT222">
        <v>2</v>
      </c>
      <c r="AU222">
        <v>2</v>
      </c>
      <c r="AV222">
        <v>2</v>
      </c>
      <c r="AW222">
        <v>2</v>
      </c>
      <c r="AX222">
        <v>2</v>
      </c>
      <c r="AY222">
        <v>2</v>
      </c>
      <c r="AZ222">
        <v>2</v>
      </c>
      <c r="BA222">
        <v>2</v>
      </c>
      <c r="BB222">
        <v>2</v>
      </c>
      <c r="BC222">
        <v>2</v>
      </c>
      <c r="BD222">
        <v>2</v>
      </c>
      <c r="BE222">
        <v>2</v>
      </c>
      <c r="BF222">
        <v>1</v>
      </c>
      <c r="BG222">
        <v>1</v>
      </c>
      <c r="BH222">
        <v>1</v>
      </c>
      <c r="BI222">
        <v>1</v>
      </c>
      <c r="BJ222">
        <v>1</v>
      </c>
      <c r="BK222">
        <v>0</v>
      </c>
      <c r="BL222">
        <v>0</v>
      </c>
      <c r="BM222">
        <v>0</v>
      </c>
      <c r="BN222">
        <v>0</v>
      </c>
      <c r="BO222">
        <v>0</v>
      </c>
      <c r="BP222">
        <v>0</v>
      </c>
      <c r="BQ222">
        <v>0</v>
      </c>
      <c r="BR222">
        <v>0</v>
      </c>
    </row>
    <row r="223" spans="1:70" x14ac:dyDescent="0.25">
      <c r="A223" t="s">
        <v>70</v>
      </c>
      <c r="B223" t="s">
        <v>304</v>
      </c>
      <c r="C223" s="4">
        <v>43624</v>
      </c>
      <c r="D223" s="5">
        <v>0.6118055555555556</v>
      </c>
      <c r="E223">
        <v>137.05126520082001</v>
      </c>
      <c r="F223" s="2">
        <f t="shared" si="6"/>
        <v>1</v>
      </c>
      <c r="G223" s="2">
        <f t="shared" si="7"/>
        <v>12</v>
      </c>
      <c r="H223">
        <v>12</v>
      </c>
      <c r="I223">
        <v>0</v>
      </c>
      <c r="J223">
        <v>1644.6151824098399</v>
      </c>
      <c r="K223">
        <v>12</v>
      </c>
      <c r="L223">
        <v>12</v>
      </c>
      <c r="M223">
        <v>12</v>
      </c>
      <c r="N223">
        <v>12</v>
      </c>
      <c r="O223">
        <v>12</v>
      </c>
      <c r="P223">
        <v>11</v>
      </c>
      <c r="Q223">
        <v>11</v>
      </c>
      <c r="R223">
        <v>10</v>
      </c>
      <c r="S223">
        <v>9</v>
      </c>
      <c r="T223">
        <v>9</v>
      </c>
      <c r="U223">
        <v>7</v>
      </c>
      <c r="V223">
        <v>7</v>
      </c>
      <c r="W223">
        <v>7</v>
      </c>
      <c r="X223">
        <v>6</v>
      </c>
      <c r="Y223">
        <v>6</v>
      </c>
      <c r="Z223">
        <v>6</v>
      </c>
      <c r="AA223">
        <v>5</v>
      </c>
      <c r="AB223">
        <v>5</v>
      </c>
      <c r="AC223">
        <v>5</v>
      </c>
      <c r="AD223">
        <v>4</v>
      </c>
      <c r="AE223">
        <v>4</v>
      </c>
      <c r="AF223">
        <v>4</v>
      </c>
      <c r="AG223">
        <v>4</v>
      </c>
      <c r="AH223">
        <v>4</v>
      </c>
      <c r="AI223">
        <v>4</v>
      </c>
      <c r="AJ223">
        <v>4</v>
      </c>
      <c r="AK223">
        <v>4</v>
      </c>
      <c r="AL223">
        <v>4</v>
      </c>
      <c r="AM223">
        <v>4</v>
      </c>
      <c r="AN223">
        <v>3</v>
      </c>
      <c r="AO223">
        <v>3</v>
      </c>
      <c r="AP223">
        <v>3</v>
      </c>
      <c r="AQ223">
        <v>3</v>
      </c>
      <c r="AR223">
        <v>3</v>
      </c>
      <c r="AS223">
        <v>3</v>
      </c>
      <c r="AT223">
        <v>3</v>
      </c>
      <c r="AU223">
        <v>3</v>
      </c>
      <c r="AV223">
        <v>3</v>
      </c>
      <c r="AW223">
        <v>3</v>
      </c>
      <c r="AX223">
        <v>3</v>
      </c>
      <c r="AY223">
        <v>3</v>
      </c>
      <c r="AZ223">
        <v>3</v>
      </c>
      <c r="BA223">
        <v>3</v>
      </c>
      <c r="BB223">
        <v>3</v>
      </c>
      <c r="BC223">
        <v>3</v>
      </c>
      <c r="BD223">
        <v>2</v>
      </c>
      <c r="BE223">
        <v>2</v>
      </c>
      <c r="BF223">
        <v>2</v>
      </c>
      <c r="BG223">
        <v>2</v>
      </c>
      <c r="BH223">
        <v>2</v>
      </c>
      <c r="BI223">
        <v>2</v>
      </c>
      <c r="BJ223">
        <v>1</v>
      </c>
      <c r="BK223">
        <v>0</v>
      </c>
      <c r="BL223">
        <v>0</v>
      </c>
      <c r="BM223">
        <v>0</v>
      </c>
      <c r="BN223">
        <v>0</v>
      </c>
      <c r="BO223">
        <v>0</v>
      </c>
      <c r="BP223">
        <v>0</v>
      </c>
      <c r="BQ223">
        <v>0</v>
      </c>
      <c r="BR223">
        <v>0</v>
      </c>
    </row>
    <row r="224" spans="1:70" x14ac:dyDescent="0.25">
      <c r="A224" t="s">
        <v>70</v>
      </c>
      <c r="B224" t="s">
        <v>305</v>
      </c>
      <c r="C224" s="4">
        <v>43624</v>
      </c>
      <c r="D224" s="5">
        <v>0.61249999999999993</v>
      </c>
      <c r="E224">
        <v>135.359926648189</v>
      </c>
      <c r="F224" s="2">
        <f t="shared" si="6"/>
        <v>1</v>
      </c>
      <c r="G224" s="2">
        <f t="shared" si="7"/>
        <v>13</v>
      </c>
      <c r="H224">
        <v>12</v>
      </c>
      <c r="I224">
        <v>0</v>
      </c>
      <c r="J224">
        <v>1624.3191197782701</v>
      </c>
      <c r="K224">
        <v>12</v>
      </c>
      <c r="L224">
        <v>12</v>
      </c>
      <c r="M224">
        <v>11</v>
      </c>
      <c r="N224">
        <v>10</v>
      </c>
      <c r="O224">
        <v>10</v>
      </c>
      <c r="P224">
        <v>10</v>
      </c>
      <c r="Q224">
        <v>10</v>
      </c>
      <c r="R224">
        <v>9</v>
      </c>
      <c r="S224">
        <v>8</v>
      </c>
      <c r="T224">
        <v>7</v>
      </c>
      <c r="U224">
        <v>6</v>
      </c>
      <c r="V224">
        <v>6</v>
      </c>
      <c r="W224">
        <v>6</v>
      </c>
      <c r="X224">
        <v>6</v>
      </c>
      <c r="Y224">
        <v>6</v>
      </c>
      <c r="Z224">
        <v>6</v>
      </c>
      <c r="AA224">
        <v>4</v>
      </c>
      <c r="AB224">
        <v>4</v>
      </c>
      <c r="AC224">
        <v>4</v>
      </c>
      <c r="AD224">
        <v>4</v>
      </c>
      <c r="AE224">
        <v>4</v>
      </c>
      <c r="AF224">
        <v>4</v>
      </c>
      <c r="AG224">
        <v>4</v>
      </c>
      <c r="AH224">
        <v>4</v>
      </c>
      <c r="AI224">
        <v>4</v>
      </c>
      <c r="AJ224">
        <v>4</v>
      </c>
      <c r="AK224">
        <v>4</v>
      </c>
      <c r="AL224">
        <v>4</v>
      </c>
      <c r="AM224">
        <v>4</v>
      </c>
      <c r="AN224">
        <v>4</v>
      </c>
      <c r="AO224">
        <v>4</v>
      </c>
      <c r="AP224">
        <v>4</v>
      </c>
      <c r="AQ224">
        <v>4</v>
      </c>
      <c r="AR224">
        <v>4</v>
      </c>
      <c r="AS224">
        <v>4</v>
      </c>
      <c r="AT224">
        <v>4</v>
      </c>
      <c r="AU224">
        <v>4</v>
      </c>
      <c r="AV224">
        <v>4</v>
      </c>
      <c r="AW224">
        <v>4</v>
      </c>
      <c r="AX224">
        <v>4</v>
      </c>
      <c r="AY224">
        <v>4</v>
      </c>
      <c r="AZ224">
        <v>3</v>
      </c>
      <c r="BA224">
        <v>3</v>
      </c>
      <c r="BB224">
        <v>3</v>
      </c>
      <c r="BC224">
        <v>3</v>
      </c>
      <c r="BD224">
        <v>3</v>
      </c>
      <c r="BE224">
        <v>3</v>
      </c>
      <c r="BF224">
        <v>3</v>
      </c>
      <c r="BG224">
        <v>3</v>
      </c>
      <c r="BH224">
        <v>3</v>
      </c>
      <c r="BI224">
        <v>1</v>
      </c>
      <c r="BJ224">
        <v>1</v>
      </c>
      <c r="BK224">
        <v>0</v>
      </c>
      <c r="BL224">
        <v>0</v>
      </c>
      <c r="BM224">
        <v>0</v>
      </c>
      <c r="BN224">
        <v>0</v>
      </c>
      <c r="BO224">
        <v>0</v>
      </c>
      <c r="BP224">
        <v>0</v>
      </c>
      <c r="BQ224">
        <v>0</v>
      </c>
      <c r="BR224">
        <v>0</v>
      </c>
    </row>
    <row r="225" spans="1:70" x14ac:dyDescent="0.25">
      <c r="A225" t="s">
        <v>70</v>
      </c>
      <c r="B225" t="s">
        <v>306</v>
      </c>
      <c r="C225" s="4">
        <v>43624</v>
      </c>
      <c r="D225" s="5">
        <v>0.61319444444444449</v>
      </c>
      <c r="E225">
        <v>169.30634770630101</v>
      </c>
      <c r="F225" s="2">
        <f t="shared" si="6"/>
        <v>1</v>
      </c>
      <c r="G225" s="2">
        <f t="shared" si="7"/>
        <v>14</v>
      </c>
      <c r="H225">
        <v>12</v>
      </c>
      <c r="I225">
        <v>0</v>
      </c>
      <c r="J225">
        <v>2031.67617247561</v>
      </c>
      <c r="K225">
        <v>12</v>
      </c>
      <c r="L225">
        <v>10</v>
      </c>
      <c r="M225">
        <v>9</v>
      </c>
      <c r="N225">
        <v>9</v>
      </c>
      <c r="O225">
        <v>9</v>
      </c>
      <c r="P225">
        <v>9</v>
      </c>
      <c r="Q225">
        <v>9</v>
      </c>
      <c r="R225">
        <v>9</v>
      </c>
      <c r="S225">
        <v>9</v>
      </c>
      <c r="T225">
        <v>9</v>
      </c>
      <c r="U225">
        <v>8</v>
      </c>
      <c r="V225">
        <v>8</v>
      </c>
      <c r="W225">
        <v>8</v>
      </c>
      <c r="X225">
        <v>8</v>
      </c>
      <c r="Y225">
        <v>8</v>
      </c>
      <c r="Z225">
        <v>8</v>
      </c>
      <c r="AA225">
        <v>8</v>
      </c>
      <c r="AB225">
        <v>8</v>
      </c>
      <c r="AC225">
        <v>7</v>
      </c>
      <c r="AD225">
        <v>7</v>
      </c>
      <c r="AE225">
        <v>7</v>
      </c>
      <c r="AF225">
        <v>7</v>
      </c>
      <c r="AG225">
        <v>7</v>
      </c>
      <c r="AH225">
        <v>7</v>
      </c>
      <c r="AI225">
        <v>7</v>
      </c>
      <c r="AJ225">
        <v>7</v>
      </c>
      <c r="AK225">
        <v>7</v>
      </c>
      <c r="AL225">
        <v>7</v>
      </c>
      <c r="AM225">
        <v>6</v>
      </c>
      <c r="AN225">
        <v>6</v>
      </c>
      <c r="AO225">
        <v>6</v>
      </c>
      <c r="AP225">
        <v>6</v>
      </c>
      <c r="AQ225">
        <v>6</v>
      </c>
      <c r="AR225">
        <v>6</v>
      </c>
      <c r="AS225">
        <v>6</v>
      </c>
      <c r="AT225">
        <v>6</v>
      </c>
      <c r="AU225">
        <v>6</v>
      </c>
      <c r="AV225">
        <v>6</v>
      </c>
      <c r="AW225">
        <v>6</v>
      </c>
      <c r="AX225">
        <v>5</v>
      </c>
      <c r="AY225">
        <v>5</v>
      </c>
      <c r="AZ225">
        <v>5</v>
      </c>
      <c r="BA225">
        <v>5</v>
      </c>
      <c r="BB225">
        <v>5</v>
      </c>
      <c r="BC225">
        <v>5</v>
      </c>
      <c r="BD225">
        <v>4</v>
      </c>
      <c r="BE225">
        <v>4</v>
      </c>
      <c r="BF225">
        <v>4</v>
      </c>
      <c r="BG225">
        <v>4</v>
      </c>
      <c r="BH225">
        <v>3</v>
      </c>
      <c r="BI225">
        <v>1</v>
      </c>
      <c r="BJ225">
        <v>0</v>
      </c>
      <c r="BK225">
        <v>0</v>
      </c>
      <c r="BL225">
        <v>0</v>
      </c>
      <c r="BM225">
        <v>0</v>
      </c>
      <c r="BN225">
        <v>0</v>
      </c>
      <c r="BO225">
        <v>0</v>
      </c>
      <c r="BP225">
        <v>0</v>
      </c>
      <c r="BQ225">
        <v>0</v>
      </c>
      <c r="BR225">
        <v>0</v>
      </c>
    </row>
    <row r="226" spans="1:70" x14ac:dyDescent="0.25">
      <c r="A226" t="s">
        <v>70</v>
      </c>
      <c r="B226" t="s">
        <v>307</v>
      </c>
      <c r="C226" s="4">
        <v>43624</v>
      </c>
      <c r="D226" s="5">
        <v>0.61388888888888882</v>
      </c>
      <c r="E226">
        <v>268.63722218603601</v>
      </c>
      <c r="F226" s="2">
        <f t="shared" si="6"/>
        <v>1</v>
      </c>
      <c r="G226" s="2">
        <f t="shared" si="7"/>
        <v>15</v>
      </c>
      <c r="H226">
        <v>12</v>
      </c>
      <c r="I226">
        <v>0</v>
      </c>
      <c r="J226">
        <v>3223.6466662324301</v>
      </c>
      <c r="K226">
        <v>12</v>
      </c>
      <c r="L226">
        <v>12</v>
      </c>
      <c r="M226">
        <v>12</v>
      </c>
      <c r="N226">
        <v>11</v>
      </c>
      <c r="O226">
        <v>11</v>
      </c>
      <c r="P226">
        <v>11</v>
      </c>
      <c r="Q226">
        <v>11</v>
      </c>
      <c r="R226">
        <v>11</v>
      </c>
      <c r="S226">
        <v>11</v>
      </c>
      <c r="T226">
        <v>10</v>
      </c>
      <c r="U226">
        <v>9</v>
      </c>
      <c r="V226">
        <v>9</v>
      </c>
      <c r="W226">
        <v>9</v>
      </c>
      <c r="X226">
        <v>9</v>
      </c>
      <c r="Y226">
        <v>8</v>
      </c>
      <c r="Z226">
        <v>8</v>
      </c>
      <c r="AA226">
        <v>8</v>
      </c>
      <c r="AB226">
        <v>8</v>
      </c>
      <c r="AC226">
        <v>8</v>
      </c>
      <c r="AD226">
        <v>8</v>
      </c>
      <c r="AE226">
        <v>7</v>
      </c>
      <c r="AF226">
        <v>7</v>
      </c>
      <c r="AG226">
        <v>7</v>
      </c>
      <c r="AH226">
        <v>7</v>
      </c>
      <c r="AI226">
        <v>6</v>
      </c>
      <c r="AJ226">
        <v>6</v>
      </c>
      <c r="AK226">
        <v>6</v>
      </c>
      <c r="AL226">
        <v>6</v>
      </c>
      <c r="AM226">
        <v>6</v>
      </c>
      <c r="AN226">
        <v>6</v>
      </c>
      <c r="AO226">
        <v>6</v>
      </c>
      <c r="AP226">
        <v>6</v>
      </c>
      <c r="AQ226">
        <v>6</v>
      </c>
      <c r="AR226">
        <v>6</v>
      </c>
      <c r="AS226">
        <v>6</v>
      </c>
      <c r="AT226">
        <v>6</v>
      </c>
      <c r="AU226">
        <v>5</v>
      </c>
      <c r="AV226">
        <v>5</v>
      </c>
      <c r="AW226">
        <v>5</v>
      </c>
      <c r="AX226">
        <v>5</v>
      </c>
      <c r="AY226">
        <v>5</v>
      </c>
      <c r="AZ226">
        <v>5</v>
      </c>
      <c r="BA226">
        <v>5</v>
      </c>
      <c r="BB226">
        <v>5</v>
      </c>
      <c r="BC226">
        <v>5</v>
      </c>
      <c r="BD226">
        <v>5</v>
      </c>
      <c r="BE226">
        <v>5</v>
      </c>
      <c r="BF226">
        <v>5</v>
      </c>
      <c r="BG226">
        <v>5</v>
      </c>
      <c r="BH226">
        <v>5</v>
      </c>
      <c r="BI226">
        <v>4</v>
      </c>
      <c r="BJ226">
        <v>4</v>
      </c>
      <c r="BK226">
        <v>1</v>
      </c>
      <c r="BL226">
        <v>1</v>
      </c>
      <c r="BM226">
        <v>0</v>
      </c>
      <c r="BN226">
        <v>0</v>
      </c>
      <c r="BO226">
        <v>0</v>
      </c>
      <c r="BP226">
        <v>0</v>
      </c>
      <c r="BQ226">
        <v>0</v>
      </c>
      <c r="BR226">
        <v>0</v>
      </c>
    </row>
    <row r="227" spans="1:70" x14ac:dyDescent="0.25">
      <c r="A227" t="s">
        <v>70</v>
      </c>
      <c r="B227" t="s">
        <v>308</v>
      </c>
      <c r="C227" s="4">
        <v>43624</v>
      </c>
      <c r="D227" s="5">
        <v>0.61458333333333337</v>
      </c>
      <c r="E227">
        <v>146.10732614691901</v>
      </c>
      <c r="F227" s="2">
        <f t="shared" si="6"/>
        <v>1</v>
      </c>
      <c r="G227" s="2">
        <f t="shared" si="7"/>
        <v>16</v>
      </c>
      <c r="H227">
        <v>12</v>
      </c>
      <c r="I227">
        <v>0</v>
      </c>
      <c r="J227">
        <v>1753.28791376303</v>
      </c>
      <c r="K227">
        <v>12</v>
      </c>
      <c r="L227">
        <v>12</v>
      </c>
      <c r="M227">
        <v>12</v>
      </c>
      <c r="N227">
        <v>11</v>
      </c>
      <c r="O227">
        <v>11</v>
      </c>
      <c r="P227">
        <v>11</v>
      </c>
      <c r="Q227">
        <v>11</v>
      </c>
      <c r="R227">
        <v>11</v>
      </c>
      <c r="S227">
        <v>11</v>
      </c>
      <c r="T227">
        <v>10</v>
      </c>
      <c r="U227">
        <v>10</v>
      </c>
      <c r="V227">
        <v>10</v>
      </c>
      <c r="W227">
        <v>9</v>
      </c>
      <c r="X227">
        <v>8</v>
      </c>
      <c r="Y227">
        <v>8</v>
      </c>
      <c r="Z227">
        <v>7</v>
      </c>
      <c r="AA227">
        <v>7</v>
      </c>
      <c r="AB227">
        <v>6</v>
      </c>
      <c r="AC227">
        <v>5</v>
      </c>
      <c r="AD227">
        <v>5</v>
      </c>
      <c r="AE227">
        <v>5</v>
      </c>
      <c r="AF227">
        <v>5</v>
      </c>
      <c r="AG227">
        <v>4</v>
      </c>
      <c r="AH227">
        <v>4</v>
      </c>
      <c r="AI227">
        <v>4</v>
      </c>
      <c r="AJ227">
        <v>4</v>
      </c>
      <c r="AK227">
        <v>4</v>
      </c>
      <c r="AL227">
        <v>4</v>
      </c>
      <c r="AM227">
        <v>4</v>
      </c>
      <c r="AN227">
        <v>4</v>
      </c>
      <c r="AO227">
        <v>3</v>
      </c>
      <c r="AP227">
        <v>3</v>
      </c>
      <c r="AQ227">
        <v>3</v>
      </c>
      <c r="AR227">
        <v>3</v>
      </c>
      <c r="AS227">
        <v>3</v>
      </c>
      <c r="AT227">
        <v>2</v>
      </c>
      <c r="AU227">
        <v>2</v>
      </c>
      <c r="AV227">
        <v>2</v>
      </c>
      <c r="AW227">
        <v>2</v>
      </c>
      <c r="AX227">
        <v>2</v>
      </c>
      <c r="AY227">
        <v>2</v>
      </c>
      <c r="AZ227">
        <v>2</v>
      </c>
      <c r="BA227">
        <v>2</v>
      </c>
      <c r="BB227">
        <v>2</v>
      </c>
      <c r="BC227">
        <v>2</v>
      </c>
      <c r="BD227">
        <v>2</v>
      </c>
      <c r="BE227">
        <v>2</v>
      </c>
      <c r="BF227">
        <v>2</v>
      </c>
      <c r="BG227">
        <v>2</v>
      </c>
      <c r="BH227">
        <v>2</v>
      </c>
      <c r="BI227">
        <v>2</v>
      </c>
      <c r="BJ227">
        <v>1</v>
      </c>
      <c r="BK227">
        <v>1</v>
      </c>
      <c r="BL227">
        <v>0</v>
      </c>
      <c r="BM227">
        <v>0</v>
      </c>
      <c r="BN227">
        <v>0</v>
      </c>
      <c r="BO227">
        <v>0</v>
      </c>
      <c r="BP227">
        <v>0</v>
      </c>
      <c r="BQ227">
        <v>0</v>
      </c>
      <c r="BR227">
        <v>0</v>
      </c>
    </row>
    <row r="228" spans="1:70" x14ac:dyDescent="0.25">
      <c r="A228" t="s">
        <v>70</v>
      </c>
      <c r="B228" t="s">
        <v>309</v>
      </c>
      <c r="C228" s="4">
        <v>43624</v>
      </c>
      <c r="D228" s="5">
        <v>0.61527777777777781</v>
      </c>
      <c r="E228">
        <v>119.073519209832</v>
      </c>
      <c r="F228" s="2">
        <f t="shared" si="6"/>
        <v>1</v>
      </c>
      <c r="G228" s="2">
        <f t="shared" si="7"/>
        <v>17</v>
      </c>
      <c r="H228">
        <v>12</v>
      </c>
      <c r="I228">
        <v>0</v>
      </c>
      <c r="J228">
        <v>1428.8822305179799</v>
      </c>
      <c r="K228">
        <v>12</v>
      </c>
      <c r="L228">
        <v>11</v>
      </c>
      <c r="M228">
        <v>11</v>
      </c>
      <c r="N228">
        <v>11</v>
      </c>
      <c r="O228">
        <v>11</v>
      </c>
      <c r="P228">
        <v>10</v>
      </c>
      <c r="Q228">
        <v>10</v>
      </c>
      <c r="R228">
        <v>9</v>
      </c>
      <c r="S228">
        <v>9</v>
      </c>
      <c r="T228">
        <v>9</v>
      </c>
      <c r="U228">
        <v>9</v>
      </c>
      <c r="V228">
        <v>9</v>
      </c>
      <c r="W228">
        <v>8</v>
      </c>
      <c r="X228">
        <v>8</v>
      </c>
      <c r="Y228">
        <v>7</v>
      </c>
      <c r="Z228">
        <v>6</v>
      </c>
      <c r="AA228">
        <v>6</v>
      </c>
      <c r="AB228">
        <v>5</v>
      </c>
      <c r="AC228">
        <v>5</v>
      </c>
      <c r="AD228">
        <v>4</v>
      </c>
      <c r="AE228">
        <v>4</v>
      </c>
      <c r="AF228">
        <v>4</v>
      </c>
      <c r="AG228">
        <v>4</v>
      </c>
      <c r="AH228">
        <v>4</v>
      </c>
      <c r="AI228">
        <v>4</v>
      </c>
      <c r="AJ228">
        <v>4</v>
      </c>
      <c r="AK228">
        <v>4</v>
      </c>
      <c r="AL228">
        <v>4</v>
      </c>
      <c r="AM228">
        <v>3</v>
      </c>
      <c r="AN228">
        <v>3</v>
      </c>
      <c r="AO228">
        <v>3</v>
      </c>
      <c r="AP228">
        <v>3</v>
      </c>
      <c r="AQ228">
        <v>3</v>
      </c>
      <c r="AR228">
        <v>3</v>
      </c>
      <c r="AS228">
        <v>3</v>
      </c>
      <c r="AT228">
        <v>3</v>
      </c>
      <c r="AU228">
        <v>3</v>
      </c>
      <c r="AV228">
        <v>3</v>
      </c>
      <c r="AW228">
        <v>3</v>
      </c>
      <c r="AX228">
        <v>2</v>
      </c>
      <c r="AY228">
        <v>2</v>
      </c>
      <c r="AZ228">
        <v>2</v>
      </c>
      <c r="BA228">
        <v>1</v>
      </c>
      <c r="BB228">
        <v>1</v>
      </c>
      <c r="BC228">
        <v>1</v>
      </c>
      <c r="BD228">
        <v>1</v>
      </c>
      <c r="BE228">
        <v>1</v>
      </c>
      <c r="BF228">
        <v>1</v>
      </c>
      <c r="BG228">
        <v>1</v>
      </c>
      <c r="BH228">
        <v>1</v>
      </c>
      <c r="BI228">
        <v>1</v>
      </c>
      <c r="BJ228">
        <v>1</v>
      </c>
      <c r="BK228">
        <v>1</v>
      </c>
      <c r="BL228">
        <v>0</v>
      </c>
      <c r="BM228">
        <v>0</v>
      </c>
      <c r="BN228">
        <v>0</v>
      </c>
      <c r="BO228">
        <v>0</v>
      </c>
      <c r="BP228">
        <v>0</v>
      </c>
      <c r="BQ228">
        <v>0</v>
      </c>
      <c r="BR228">
        <v>0</v>
      </c>
    </row>
    <row r="229" spans="1:70" x14ac:dyDescent="0.25">
      <c r="A229" t="s">
        <v>70</v>
      </c>
      <c r="B229" t="s">
        <v>310</v>
      </c>
      <c r="C229" s="4">
        <v>43624</v>
      </c>
      <c r="D229" s="5">
        <v>0.61597222222222225</v>
      </c>
      <c r="E229">
        <v>178.87241387707999</v>
      </c>
      <c r="F229" s="2">
        <f t="shared" si="6"/>
        <v>1</v>
      </c>
      <c r="G229" s="2">
        <f t="shared" si="7"/>
        <v>18</v>
      </c>
      <c r="H229">
        <v>12</v>
      </c>
      <c r="I229">
        <v>0</v>
      </c>
      <c r="J229">
        <v>2146.4689665249598</v>
      </c>
      <c r="K229">
        <v>12</v>
      </c>
      <c r="L229">
        <v>11</v>
      </c>
      <c r="M229">
        <v>11</v>
      </c>
      <c r="N229">
        <v>11</v>
      </c>
      <c r="O229">
        <v>11</v>
      </c>
      <c r="P229">
        <v>11</v>
      </c>
      <c r="Q229">
        <v>11</v>
      </c>
      <c r="R229">
        <v>10</v>
      </c>
      <c r="S229">
        <v>10</v>
      </c>
      <c r="T229">
        <v>10</v>
      </c>
      <c r="U229">
        <v>10</v>
      </c>
      <c r="V229">
        <v>10</v>
      </c>
      <c r="W229">
        <v>10</v>
      </c>
      <c r="X229">
        <v>9</v>
      </c>
      <c r="Y229">
        <v>9</v>
      </c>
      <c r="Z229">
        <v>9</v>
      </c>
      <c r="AA229">
        <v>8</v>
      </c>
      <c r="AB229">
        <v>8</v>
      </c>
      <c r="AC229">
        <v>8</v>
      </c>
      <c r="AD229">
        <v>8</v>
      </c>
      <c r="AE229">
        <v>8</v>
      </c>
      <c r="AF229">
        <v>7</v>
      </c>
      <c r="AG229">
        <v>7</v>
      </c>
      <c r="AH229">
        <v>7</v>
      </c>
      <c r="AI229">
        <v>7</v>
      </c>
      <c r="AJ229">
        <v>6</v>
      </c>
      <c r="AK229">
        <v>5</v>
      </c>
      <c r="AL229">
        <v>5</v>
      </c>
      <c r="AM229">
        <v>5</v>
      </c>
      <c r="AN229">
        <v>5</v>
      </c>
      <c r="AO229">
        <v>5</v>
      </c>
      <c r="AP229">
        <v>5</v>
      </c>
      <c r="AQ229">
        <v>5</v>
      </c>
      <c r="AR229">
        <v>5</v>
      </c>
      <c r="AS229">
        <v>5</v>
      </c>
      <c r="AT229">
        <v>5</v>
      </c>
      <c r="AU229">
        <v>4</v>
      </c>
      <c r="AV229">
        <v>4</v>
      </c>
      <c r="AW229">
        <v>3</v>
      </c>
      <c r="AX229">
        <v>3</v>
      </c>
      <c r="AY229">
        <v>3</v>
      </c>
      <c r="AZ229">
        <v>3</v>
      </c>
      <c r="BA229">
        <v>3</v>
      </c>
      <c r="BB229">
        <v>3</v>
      </c>
      <c r="BC229">
        <v>3</v>
      </c>
      <c r="BD229">
        <v>3</v>
      </c>
      <c r="BE229">
        <v>3</v>
      </c>
      <c r="BF229">
        <v>3</v>
      </c>
      <c r="BG229">
        <v>3</v>
      </c>
      <c r="BH229">
        <v>3</v>
      </c>
      <c r="BI229">
        <v>2</v>
      </c>
      <c r="BJ229">
        <v>1</v>
      </c>
      <c r="BK229">
        <v>1</v>
      </c>
      <c r="BL229">
        <v>0</v>
      </c>
      <c r="BM229">
        <v>0</v>
      </c>
      <c r="BN229">
        <v>0</v>
      </c>
      <c r="BO229">
        <v>0</v>
      </c>
      <c r="BP229">
        <v>0</v>
      </c>
      <c r="BQ229">
        <v>0</v>
      </c>
      <c r="BR229">
        <v>0</v>
      </c>
    </row>
    <row r="230" spans="1:70" x14ac:dyDescent="0.25">
      <c r="A230" t="s">
        <v>70</v>
      </c>
      <c r="B230" t="s">
        <v>311</v>
      </c>
      <c r="C230" s="4">
        <v>43624</v>
      </c>
      <c r="D230" s="5">
        <v>0.6166666666666667</v>
      </c>
      <c r="E230">
        <v>82.474743393031801</v>
      </c>
      <c r="F230" s="2">
        <f t="shared" si="6"/>
        <v>1</v>
      </c>
      <c r="G230" s="2">
        <f t="shared" si="7"/>
        <v>19</v>
      </c>
      <c r="H230">
        <v>12</v>
      </c>
      <c r="I230">
        <v>0</v>
      </c>
      <c r="J230">
        <v>989.69692071638201</v>
      </c>
      <c r="K230">
        <v>12</v>
      </c>
      <c r="L230">
        <v>11</v>
      </c>
      <c r="M230">
        <v>10</v>
      </c>
      <c r="N230">
        <v>10</v>
      </c>
      <c r="O230">
        <v>10</v>
      </c>
      <c r="P230">
        <v>10</v>
      </c>
      <c r="Q230">
        <v>10</v>
      </c>
      <c r="R230">
        <v>10</v>
      </c>
      <c r="S230">
        <v>9</v>
      </c>
      <c r="T230">
        <v>9</v>
      </c>
      <c r="U230">
        <v>8</v>
      </c>
      <c r="V230">
        <v>7</v>
      </c>
      <c r="W230">
        <v>6</v>
      </c>
      <c r="X230">
        <v>4</v>
      </c>
      <c r="Y230">
        <v>3</v>
      </c>
      <c r="Z230">
        <v>3</v>
      </c>
      <c r="AA230">
        <v>3</v>
      </c>
      <c r="AB230">
        <v>3</v>
      </c>
      <c r="AC230">
        <v>2</v>
      </c>
      <c r="AD230">
        <v>2</v>
      </c>
      <c r="AE230">
        <v>2</v>
      </c>
      <c r="AF230">
        <v>2</v>
      </c>
      <c r="AG230">
        <v>2</v>
      </c>
      <c r="AH230">
        <v>2</v>
      </c>
      <c r="AI230">
        <v>2</v>
      </c>
      <c r="AJ230">
        <v>2</v>
      </c>
      <c r="AK230">
        <v>2</v>
      </c>
      <c r="AL230">
        <v>2</v>
      </c>
      <c r="AM230">
        <v>2</v>
      </c>
      <c r="AN230">
        <v>2</v>
      </c>
      <c r="AO230">
        <v>2</v>
      </c>
      <c r="AP230">
        <v>2</v>
      </c>
      <c r="AQ230">
        <v>2</v>
      </c>
      <c r="AR230">
        <v>1</v>
      </c>
      <c r="AS230">
        <v>1</v>
      </c>
      <c r="AT230">
        <v>1</v>
      </c>
      <c r="AU230">
        <v>1</v>
      </c>
      <c r="AV230">
        <v>1</v>
      </c>
      <c r="AW230">
        <v>1</v>
      </c>
      <c r="AX230">
        <v>1</v>
      </c>
      <c r="AY230">
        <v>1</v>
      </c>
      <c r="AZ230">
        <v>1</v>
      </c>
      <c r="BA230">
        <v>1</v>
      </c>
      <c r="BB230">
        <v>1</v>
      </c>
      <c r="BC230">
        <v>1</v>
      </c>
      <c r="BD230">
        <v>1</v>
      </c>
      <c r="BE230">
        <v>1</v>
      </c>
      <c r="BF230">
        <v>1</v>
      </c>
      <c r="BG230">
        <v>1</v>
      </c>
      <c r="BH230">
        <v>1</v>
      </c>
      <c r="BI230">
        <v>1</v>
      </c>
      <c r="BJ230">
        <v>1</v>
      </c>
      <c r="BK230">
        <v>0</v>
      </c>
      <c r="BL230">
        <v>0</v>
      </c>
      <c r="BM230">
        <v>0</v>
      </c>
      <c r="BN230">
        <v>0</v>
      </c>
      <c r="BO230">
        <v>0</v>
      </c>
      <c r="BP230">
        <v>0</v>
      </c>
      <c r="BQ230">
        <v>0</v>
      </c>
      <c r="BR230">
        <v>0</v>
      </c>
    </row>
    <row r="231" spans="1:70" x14ac:dyDescent="0.25">
      <c r="A231" t="s">
        <v>70</v>
      </c>
      <c r="B231" t="s">
        <v>312</v>
      </c>
      <c r="C231" s="4">
        <v>43624</v>
      </c>
      <c r="D231" s="5">
        <v>0.61736111111111114</v>
      </c>
      <c r="E231">
        <v>87.344242749988496</v>
      </c>
      <c r="F231" s="2">
        <f t="shared" si="6"/>
        <v>1</v>
      </c>
      <c r="G231" s="2">
        <f t="shared" si="7"/>
        <v>20</v>
      </c>
      <c r="H231">
        <v>12</v>
      </c>
      <c r="I231">
        <v>0</v>
      </c>
      <c r="J231">
        <v>1048.1309129998599</v>
      </c>
      <c r="K231">
        <v>12</v>
      </c>
      <c r="L231">
        <v>12</v>
      </c>
      <c r="M231">
        <v>12</v>
      </c>
      <c r="N231">
        <v>12</v>
      </c>
      <c r="O231">
        <v>12</v>
      </c>
      <c r="P231">
        <v>12</v>
      </c>
      <c r="Q231">
        <v>12</v>
      </c>
      <c r="R231">
        <v>11</v>
      </c>
      <c r="S231">
        <v>10</v>
      </c>
      <c r="T231">
        <v>10</v>
      </c>
      <c r="U231">
        <v>9</v>
      </c>
      <c r="V231">
        <v>8</v>
      </c>
      <c r="W231">
        <v>8</v>
      </c>
      <c r="X231">
        <v>7</v>
      </c>
      <c r="Y231">
        <v>6</v>
      </c>
      <c r="Z231">
        <v>6</v>
      </c>
      <c r="AA231">
        <v>5</v>
      </c>
      <c r="AB231">
        <v>5</v>
      </c>
      <c r="AC231">
        <v>5</v>
      </c>
      <c r="AD231">
        <v>5</v>
      </c>
      <c r="AE231">
        <v>2</v>
      </c>
      <c r="AF231">
        <v>2</v>
      </c>
      <c r="AG231">
        <v>2</v>
      </c>
      <c r="AH231">
        <v>2</v>
      </c>
      <c r="AI231">
        <v>1</v>
      </c>
      <c r="AJ231">
        <v>1</v>
      </c>
      <c r="AK231">
        <v>1</v>
      </c>
      <c r="AL231">
        <v>1</v>
      </c>
      <c r="AM231">
        <v>1</v>
      </c>
      <c r="AN231">
        <v>1</v>
      </c>
      <c r="AO231">
        <v>1</v>
      </c>
      <c r="AP231">
        <v>1</v>
      </c>
      <c r="AQ231">
        <v>1</v>
      </c>
      <c r="AR231">
        <v>1</v>
      </c>
      <c r="AS231">
        <v>1</v>
      </c>
      <c r="AT231">
        <v>1</v>
      </c>
      <c r="AU231">
        <v>1</v>
      </c>
      <c r="AV231">
        <v>1</v>
      </c>
      <c r="AW231">
        <v>1</v>
      </c>
      <c r="AX231">
        <v>1</v>
      </c>
      <c r="AY231">
        <v>1</v>
      </c>
      <c r="AZ231">
        <v>1</v>
      </c>
      <c r="BA231">
        <v>1</v>
      </c>
      <c r="BB231">
        <v>1</v>
      </c>
      <c r="BC231">
        <v>1</v>
      </c>
      <c r="BD231">
        <v>1</v>
      </c>
      <c r="BE231">
        <v>1</v>
      </c>
      <c r="BF231">
        <v>1</v>
      </c>
      <c r="BG231">
        <v>1</v>
      </c>
      <c r="BH231">
        <v>1</v>
      </c>
      <c r="BI231">
        <v>1</v>
      </c>
      <c r="BJ231">
        <v>0</v>
      </c>
      <c r="BK231">
        <v>0</v>
      </c>
      <c r="BL231">
        <v>0</v>
      </c>
      <c r="BM231">
        <v>0</v>
      </c>
      <c r="BN231">
        <v>0</v>
      </c>
      <c r="BO231">
        <v>0</v>
      </c>
      <c r="BP231">
        <v>0</v>
      </c>
      <c r="BQ231">
        <v>0</v>
      </c>
      <c r="BR231">
        <v>0</v>
      </c>
    </row>
    <row r="232" spans="1:70" x14ac:dyDescent="0.25">
      <c r="A232" t="s">
        <v>70</v>
      </c>
      <c r="B232" t="s">
        <v>313</v>
      </c>
      <c r="C232" s="4">
        <v>43624</v>
      </c>
      <c r="D232" s="5">
        <v>0.61805555555555558</v>
      </c>
      <c r="E232">
        <v>85.4840019269637</v>
      </c>
      <c r="F232" s="2">
        <f t="shared" si="6"/>
        <v>1</v>
      </c>
      <c r="G232" s="2">
        <f t="shared" si="7"/>
        <v>21</v>
      </c>
      <c r="H232">
        <v>12</v>
      </c>
      <c r="I232">
        <v>0</v>
      </c>
      <c r="J232">
        <v>1025.8080231235599</v>
      </c>
      <c r="K232">
        <v>12</v>
      </c>
      <c r="L232">
        <v>12</v>
      </c>
      <c r="M232">
        <v>12</v>
      </c>
      <c r="N232">
        <v>12</v>
      </c>
      <c r="O232">
        <v>12</v>
      </c>
      <c r="P232">
        <v>12</v>
      </c>
      <c r="Q232">
        <v>12</v>
      </c>
      <c r="R232">
        <v>10</v>
      </c>
      <c r="S232">
        <v>8</v>
      </c>
      <c r="T232">
        <v>6</v>
      </c>
      <c r="U232">
        <v>5</v>
      </c>
      <c r="V232">
        <v>4</v>
      </c>
      <c r="W232">
        <v>4</v>
      </c>
      <c r="X232">
        <v>4</v>
      </c>
      <c r="Y232">
        <v>4</v>
      </c>
      <c r="Z232">
        <v>3</v>
      </c>
      <c r="AA232">
        <v>3</v>
      </c>
      <c r="AB232">
        <v>3</v>
      </c>
      <c r="AC232">
        <v>3</v>
      </c>
      <c r="AD232">
        <v>3</v>
      </c>
      <c r="AE232">
        <v>3</v>
      </c>
      <c r="AF232">
        <v>3</v>
      </c>
      <c r="AG232">
        <v>3</v>
      </c>
      <c r="AH232">
        <v>3</v>
      </c>
      <c r="AI232">
        <v>2</v>
      </c>
      <c r="AJ232">
        <v>2</v>
      </c>
      <c r="AK232">
        <v>2</v>
      </c>
      <c r="AL232">
        <v>2</v>
      </c>
      <c r="AM232">
        <v>2</v>
      </c>
      <c r="AN232">
        <v>2</v>
      </c>
      <c r="AO232">
        <v>2</v>
      </c>
      <c r="AP232">
        <v>2</v>
      </c>
      <c r="AQ232">
        <v>2</v>
      </c>
      <c r="AR232">
        <v>2</v>
      </c>
      <c r="AS232">
        <v>2</v>
      </c>
      <c r="AT232">
        <v>2</v>
      </c>
      <c r="AU232">
        <v>2</v>
      </c>
      <c r="AV232">
        <v>2</v>
      </c>
      <c r="AW232">
        <v>2</v>
      </c>
      <c r="AX232">
        <v>2</v>
      </c>
      <c r="AY232">
        <v>2</v>
      </c>
      <c r="AZ232">
        <v>2</v>
      </c>
      <c r="BA232">
        <v>2</v>
      </c>
      <c r="BB232">
        <v>2</v>
      </c>
      <c r="BC232">
        <v>2</v>
      </c>
      <c r="BD232">
        <v>2</v>
      </c>
      <c r="BE232">
        <v>2</v>
      </c>
      <c r="BF232">
        <v>2</v>
      </c>
      <c r="BG232">
        <v>1</v>
      </c>
      <c r="BH232">
        <v>1</v>
      </c>
      <c r="BI232">
        <v>1</v>
      </c>
      <c r="BJ232">
        <v>0</v>
      </c>
      <c r="BK232">
        <v>0</v>
      </c>
      <c r="BL232">
        <v>0</v>
      </c>
      <c r="BM232">
        <v>0</v>
      </c>
      <c r="BN232">
        <v>0</v>
      </c>
      <c r="BO232">
        <v>0</v>
      </c>
      <c r="BP232">
        <v>0</v>
      </c>
      <c r="BQ232">
        <v>0</v>
      </c>
      <c r="BR232">
        <v>0</v>
      </c>
    </row>
    <row r="233" spans="1:70" x14ac:dyDescent="0.25">
      <c r="A233" t="s">
        <v>70</v>
      </c>
      <c r="B233" t="s">
        <v>314</v>
      </c>
      <c r="C233" s="4">
        <v>43624</v>
      </c>
      <c r="D233" s="5">
        <v>0.61875000000000002</v>
      </c>
      <c r="E233">
        <v>212.33704077139501</v>
      </c>
      <c r="F233" s="2">
        <f t="shared" si="6"/>
        <v>1</v>
      </c>
      <c r="G233" s="2">
        <f t="shared" si="7"/>
        <v>22</v>
      </c>
      <c r="H233">
        <v>12</v>
      </c>
      <c r="I233">
        <v>0</v>
      </c>
      <c r="J233">
        <v>2548.0444892567398</v>
      </c>
      <c r="K233">
        <v>12</v>
      </c>
      <c r="L233">
        <v>12</v>
      </c>
      <c r="M233">
        <v>12</v>
      </c>
      <c r="N233">
        <v>11</v>
      </c>
      <c r="O233">
        <v>11</v>
      </c>
      <c r="P233">
        <v>11</v>
      </c>
      <c r="Q233">
        <v>11</v>
      </c>
      <c r="R233">
        <v>11</v>
      </c>
      <c r="S233">
        <v>11</v>
      </c>
      <c r="T233">
        <v>11</v>
      </c>
      <c r="U233">
        <v>11</v>
      </c>
      <c r="V233">
        <v>11</v>
      </c>
      <c r="W233">
        <v>10</v>
      </c>
      <c r="X233">
        <v>10</v>
      </c>
      <c r="Y233">
        <v>10</v>
      </c>
      <c r="Z233">
        <v>10</v>
      </c>
      <c r="AA233">
        <v>10</v>
      </c>
      <c r="AB233">
        <v>10</v>
      </c>
      <c r="AC233">
        <v>10</v>
      </c>
      <c r="AD233">
        <v>9</v>
      </c>
      <c r="AE233">
        <v>9</v>
      </c>
      <c r="AF233">
        <v>9</v>
      </c>
      <c r="AG233">
        <v>8</v>
      </c>
      <c r="AH233">
        <v>8</v>
      </c>
      <c r="AI233">
        <v>8</v>
      </c>
      <c r="AJ233">
        <v>8</v>
      </c>
      <c r="AK233">
        <v>8</v>
      </c>
      <c r="AL233">
        <v>7</v>
      </c>
      <c r="AM233">
        <v>7</v>
      </c>
      <c r="AN233">
        <v>7</v>
      </c>
      <c r="AO233">
        <v>7</v>
      </c>
      <c r="AP233">
        <v>7</v>
      </c>
      <c r="AQ233">
        <v>7</v>
      </c>
      <c r="AR233">
        <v>7</v>
      </c>
      <c r="AS233">
        <v>7</v>
      </c>
      <c r="AT233">
        <v>7</v>
      </c>
      <c r="AU233">
        <v>5</v>
      </c>
      <c r="AV233">
        <v>5</v>
      </c>
      <c r="AW233">
        <v>5</v>
      </c>
      <c r="AX233">
        <v>5</v>
      </c>
      <c r="AY233">
        <v>5</v>
      </c>
      <c r="AZ233">
        <v>4</v>
      </c>
      <c r="BA233">
        <v>4</v>
      </c>
      <c r="BB233">
        <v>3</v>
      </c>
      <c r="BC233">
        <v>3</v>
      </c>
      <c r="BD233">
        <v>3</v>
      </c>
      <c r="BE233">
        <v>3</v>
      </c>
      <c r="BF233">
        <v>3</v>
      </c>
      <c r="BG233">
        <v>3</v>
      </c>
      <c r="BH233">
        <v>3</v>
      </c>
      <c r="BI233">
        <v>2</v>
      </c>
      <c r="BJ233">
        <v>1</v>
      </c>
      <c r="BK233">
        <v>1</v>
      </c>
      <c r="BL233">
        <v>0</v>
      </c>
      <c r="BM233">
        <v>0</v>
      </c>
      <c r="BN233">
        <v>0</v>
      </c>
      <c r="BO233">
        <v>0</v>
      </c>
      <c r="BP233">
        <v>0</v>
      </c>
      <c r="BQ233">
        <v>0</v>
      </c>
      <c r="BR233">
        <v>0</v>
      </c>
    </row>
    <row r="234" spans="1:70" x14ac:dyDescent="0.25">
      <c r="A234" t="s">
        <v>70</v>
      </c>
      <c r="B234" t="s">
        <v>315</v>
      </c>
      <c r="C234" s="4">
        <v>43624</v>
      </c>
      <c r="D234" s="5">
        <v>0.61944444444444446</v>
      </c>
      <c r="E234">
        <v>220.20598168664699</v>
      </c>
      <c r="F234" s="2">
        <f t="shared" si="6"/>
        <v>1</v>
      </c>
      <c r="G234" s="2">
        <f t="shared" si="7"/>
        <v>23</v>
      </c>
      <c r="H234">
        <v>12</v>
      </c>
      <c r="I234">
        <v>0</v>
      </c>
      <c r="J234">
        <v>2642.4717802397699</v>
      </c>
      <c r="K234">
        <v>12</v>
      </c>
      <c r="L234">
        <v>12</v>
      </c>
      <c r="M234">
        <v>12</v>
      </c>
      <c r="N234">
        <v>12</v>
      </c>
      <c r="O234">
        <v>11</v>
      </c>
      <c r="P234">
        <v>11</v>
      </c>
      <c r="Q234">
        <v>8</v>
      </c>
      <c r="R234">
        <v>7</v>
      </c>
      <c r="S234">
        <v>7</v>
      </c>
      <c r="T234">
        <v>7</v>
      </c>
      <c r="U234">
        <v>7</v>
      </c>
      <c r="V234">
        <v>7</v>
      </c>
      <c r="W234">
        <v>7</v>
      </c>
      <c r="X234">
        <v>7</v>
      </c>
      <c r="Y234">
        <v>7</v>
      </c>
      <c r="Z234">
        <v>7</v>
      </c>
      <c r="AA234">
        <v>6</v>
      </c>
      <c r="AB234">
        <v>6</v>
      </c>
      <c r="AC234">
        <v>6</v>
      </c>
      <c r="AD234">
        <v>6</v>
      </c>
      <c r="AE234">
        <v>5</v>
      </c>
      <c r="AF234">
        <v>5</v>
      </c>
      <c r="AG234">
        <v>5</v>
      </c>
      <c r="AH234">
        <v>5</v>
      </c>
      <c r="AI234">
        <v>5</v>
      </c>
      <c r="AJ234">
        <v>5</v>
      </c>
      <c r="AK234">
        <v>5</v>
      </c>
      <c r="AL234">
        <v>5</v>
      </c>
      <c r="AM234">
        <v>5</v>
      </c>
      <c r="AN234">
        <v>5</v>
      </c>
      <c r="AO234">
        <v>5</v>
      </c>
      <c r="AP234">
        <v>5</v>
      </c>
      <c r="AQ234">
        <v>5</v>
      </c>
      <c r="AR234">
        <v>5</v>
      </c>
      <c r="AS234">
        <v>5</v>
      </c>
      <c r="AT234">
        <v>5</v>
      </c>
      <c r="AU234">
        <v>5</v>
      </c>
      <c r="AV234">
        <v>5</v>
      </c>
      <c r="AW234">
        <v>5</v>
      </c>
      <c r="AX234">
        <v>5</v>
      </c>
      <c r="AY234">
        <v>5</v>
      </c>
      <c r="AZ234">
        <v>5</v>
      </c>
      <c r="BA234">
        <v>4</v>
      </c>
      <c r="BB234">
        <v>4</v>
      </c>
      <c r="BC234">
        <v>4</v>
      </c>
      <c r="BD234">
        <v>4</v>
      </c>
      <c r="BE234">
        <v>4</v>
      </c>
      <c r="BF234">
        <v>4</v>
      </c>
      <c r="BG234">
        <v>4</v>
      </c>
      <c r="BH234">
        <v>4</v>
      </c>
      <c r="BI234">
        <v>3</v>
      </c>
      <c r="BJ234">
        <v>2</v>
      </c>
      <c r="BK234">
        <v>2</v>
      </c>
      <c r="BL234">
        <v>1</v>
      </c>
      <c r="BM234">
        <v>0</v>
      </c>
      <c r="BN234">
        <v>0</v>
      </c>
      <c r="BO234">
        <v>0</v>
      </c>
      <c r="BP234">
        <v>0</v>
      </c>
      <c r="BQ234">
        <v>0</v>
      </c>
      <c r="BR234">
        <v>0</v>
      </c>
    </row>
    <row r="235" spans="1:70" x14ac:dyDescent="0.25">
      <c r="A235" t="s">
        <v>70</v>
      </c>
      <c r="B235" t="s">
        <v>316</v>
      </c>
      <c r="C235" s="4">
        <v>43624</v>
      </c>
      <c r="D235" s="5">
        <v>0.62013888888888891</v>
      </c>
      <c r="E235">
        <v>257.362840655502</v>
      </c>
      <c r="F235" s="2">
        <f t="shared" si="6"/>
        <v>1</v>
      </c>
      <c r="G235" s="2">
        <f t="shared" si="7"/>
        <v>24</v>
      </c>
      <c r="H235">
        <v>12</v>
      </c>
      <c r="I235">
        <v>0</v>
      </c>
      <c r="J235">
        <v>3088.3540878660301</v>
      </c>
      <c r="K235">
        <v>12</v>
      </c>
      <c r="L235">
        <v>12</v>
      </c>
      <c r="M235">
        <v>12</v>
      </c>
      <c r="N235">
        <v>12</v>
      </c>
      <c r="O235">
        <v>12</v>
      </c>
      <c r="P235">
        <v>12</v>
      </c>
      <c r="Q235">
        <v>10</v>
      </c>
      <c r="R235">
        <v>10</v>
      </c>
      <c r="S235">
        <v>10</v>
      </c>
      <c r="T235">
        <v>10</v>
      </c>
      <c r="U235">
        <v>10</v>
      </c>
      <c r="V235">
        <v>10</v>
      </c>
      <c r="W235">
        <v>10</v>
      </c>
      <c r="X235">
        <v>10</v>
      </c>
      <c r="Y235">
        <v>10</v>
      </c>
      <c r="Z235">
        <v>10</v>
      </c>
      <c r="AA235">
        <v>8</v>
      </c>
      <c r="AB235">
        <v>7</v>
      </c>
      <c r="AC235">
        <v>7</v>
      </c>
      <c r="AD235">
        <v>6</v>
      </c>
      <c r="AE235">
        <v>6</v>
      </c>
      <c r="AF235">
        <v>5</v>
      </c>
      <c r="AG235">
        <v>5</v>
      </c>
      <c r="AH235">
        <v>5</v>
      </c>
      <c r="AI235">
        <v>5</v>
      </c>
      <c r="AJ235">
        <v>5</v>
      </c>
      <c r="AK235">
        <v>5</v>
      </c>
      <c r="AL235">
        <v>5</v>
      </c>
      <c r="AM235">
        <v>5</v>
      </c>
      <c r="AN235">
        <v>5</v>
      </c>
      <c r="AO235">
        <v>4</v>
      </c>
      <c r="AP235">
        <v>4</v>
      </c>
      <c r="AQ235">
        <v>4</v>
      </c>
      <c r="AR235">
        <v>4</v>
      </c>
      <c r="AS235">
        <v>4</v>
      </c>
      <c r="AT235">
        <v>4</v>
      </c>
      <c r="AU235">
        <v>4</v>
      </c>
      <c r="AV235">
        <v>4</v>
      </c>
      <c r="AW235">
        <v>4</v>
      </c>
      <c r="AX235">
        <v>4</v>
      </c>
      <c r="AY235">
        <v>4</v>
      </c>
      <c r="AZ235">
        <v>4</v>
      </c>
      <c r="BA235">
        <v>4</v>
      </c>
      <c r="BB235">
        <v>4</v>
      </c>
      <c r="BC235">
        <v>4</v>
      </c>
      <c r="BD235">
        <v>4</v>
      </c>
      <c r="BE235">
        <v>4</v>
      </c>
      <c r="BF235">
        <v>4</v>
      </c>
      <c r="BG235">
        <v>4</v>
      </c>
      <c r="BH235">
        <v>4</v>
      </c>
      <c r="BI235">
        <v>3</v>
      </c>
      <c r="BJ235">
        <v>3</v>
      </c>
      <c r="BK235">
        <v>3</v>
      </c>
      <c r="BL235">
        <v>2</v>
      </c>
      <c r="BM235">
        <v>1</v>
      </c>
      <c r="BN235">
        <v>0</v>
      </c>
      <c r="BO235">
        <v>0</v>
      </c>
      <c r="BP235">
        <v>0</v>
      </c>
      <c r="BQ235">
        <v>0</v>
      </c>
      <c r="BR235">
        <v>0</v>
      </c>
    </row>
    <row r="236" spans="1:70" x14ac:dyDescent="0.25">
      <c r="A236" t="s">
        <v>70</v>
      </c>
      <c r="B236" t="s">
        <v>317</v>
      </c>
      <c r="C236" s="4">
        <v>43624</v>
      </c>
      <c r="D236" s="5">
        <v>0.62083333333333335</v>
      </c>
      <c r="E236">
        <v>269.99998200533099</v>
      </c>
      <c r="F236" s="2">
        <f t="shared" si="6"/>
        <v>1</v>
      </c>
      <c r="G236" s="2">
        <f t="shared" si="7"/>
        <v>25</v>
      </c>
      <c r="H236">
        <v>12</v>
      </c>
      <c r="I236">
        <v>0</v>
      </c>
      <c r="J236">
        <v>3239.9997840639699</v>
      </c>
      <c r="K236">
        <v>12</v>
      </c>
      <c r="L236">
        <v>12</v>
      </c>
      <c r="M236">
        <v>12</v>
      </c>
      <c r="N236">
        <v>12</v>
      </c>
      <c r="O236">
        <v>12</v>
      </c>
      <c r="P236">
        <v>12</v>
      </c>
      <c r="Q236">
        <v>12</v>
      </c>
      <c r="R236">
        <v>12</v>
      </c>
      <c r="S236">
        <v>12</v>
      </c>
      <c r="T236">
        <v>12</v>
      </c>
      <c r="U236">
        <v>12</v>
      </c>
      <c r="V236">
        <v>11</v>
      </c>
      <c r="W236">
        <v>11</v>
      </c>
      <c r="X236">
        <v>10</v>
      </c>
      <c r="Y236">
        <v>10</v>
      </c>
      <c r="Z236">
        <v>9</v>
      </c>
      <c r="AA236">
        <v>7</v>
      </c>
      <c r="AB236">
        <v>7</v>
      </c>
      <c r="AC236">
        <v>7</v>
      </c>
      <c r="AD236">
        <v>7</v>
      </c>
      <c r="AE236">
        <v>7</v>
      </c>
      <c r="AF236">
        <v>7</v>
      </c>
      <c r="AG236">
        <v>7</v>
      </c>
      <c r="AH236">
        <v>7</v>
      </c>
      <c r="AI236">
        <v>7</v>
      </c>
      <c r="AJ236">
        <v>7</v>
      </c>
      <c r="AK236">
        <v>7</v>
      </c>
      <c r="AL236">
        <v>7</v>
      </c>
      <c r="AM236">
        <v>7</v>
      </c>
      <c r="AN236">
        <v>7</v>
      </c>
      <c r="AO236">
        <v>7</v>
      </c>
      <c r="AP236">
        <v>7</v>
      </c>
      <c r="AQ236">
        <v>7</v>
      </c>
      <c r="AR236">
        <v>6</v>
      </c>
      <c r="AS236">
        <v>6</v>
      </c>
      <c r="AT236">
        <v>6</v>
      </c>
      <c r="AU236">
        <v>6</v>
      </c>
      <c r="AV236">
        <v>6</v>
      </c>
      <c r="AW236">
        <v>6</v>
      </c>
      <c r="AX236">
        <v>6</v>
      </c>
      <c r="AY236">
        <v>6</v>
      </c>
      <c r="AZ236">
        <v>6</v>
      </c>
      <c r="BA236">
        <v>6</v>
      </c>
      <c r="BB236">
        <v>5</v>
      </c>
      <c r="BC236">
        <v>5</v>
      </c>
      <c r="BD236">
        <v>4</v>
      </c>
      <c r="BE236">
        <v>4</v>
      </c>
      <c r="BF236">
        <v>4</v>
      </c>
      <c r="BG236">
        <v>4</v>
      </c>
      <c r="BH236">
        <v>4</v>
      </c>
      <c r="BI236">
        <v>3</v>
      </c>
      <c r="BJ236">
        <v>3</v>
      </c>
      <c r="BK236">
        <v>3</v>
      </c>
      <c r="BL236">
        <v>1</v>
      </c>
      <c r="BM236">
        <v>0</v>
      </c>
      <c r="BN236">
        <v>0</v>
      </c>
      <c r="BO236">
        <v>0</v>
      </c>
      <c r="BP236">
        <v>0</v>
      </c>
      <c r="BQ236">
        <v>0</v>
      </c>
      <c r="BR236">
        <v>0</v>
      </c>
    </row>
    <row r="237" spans="1:70" x14ac:dyDescent="0.25">
      <c r="A237" t="s">
        <v>70</v>
      </c>
      <c r="B237" t="s">
        <v>318</v>
      </c>
      <c r="C237" s="4">
        <v>43624</v>
      </c>
      <c r="D237" s="5">
        <v>0.62152777777777779</v>
      </c>
      <c r="E237">
        <v>274.59342554523403</v>
      </c>
      <c r="F237" s="2">
        <f t="shared" si="6"/>
        <v>1</v>
      </c>
      <c r="G237" s="2">
        <f t="shared" si="7"/>
        <v>26</v>
      </c>
      <c r="H237">
        <v>12</v>
      </c>
      <c r="I237">
        <v>0</v>
      </c>
      <c r="J237">
        <v>3295.1211065428101</v>
      </c>
      <c r="K237">
        <v>12</v>
      </c>
      <c r="L237">
        <v>12</v>
      </c>
      <c r="M237">
        <v>12</v>
      </c>
      <c r="N237">
        <v>12</v>
      </c>
      <c r="O237">
        <v>12</v>
      </c>
      <c r="P237">
        <v>12</v>
      </c>
      <c r="Q237">
        <v>12</v>
      </c>
      <c r="R237">
        <v>12</v>
      </c>
      <c r="S237">
        <v>12</v>
      </c>
      <c r="T237">
        <v>10</v>
      </c>
      <c r="U237">
        <v>10</v>
      </c>
      <c r="V237">
        <v>10</v>
      </c>
      <c r="W237">
        <v>10</v>
      </c>
      <c r="X237">
        <v>10</v>
      </c>
      <c r="Y237">
        <v>10</v>
      </c>
      <c r="Z237">
        <v>10</v>
      </c>
      <c r="AA237">
        <v>10</v>
      </c>
      <c r="AB237">
        <v>10</v>
      </c>
      <c r="AC237">
        <v>10</v>
      </c>
      <c r="AD237">
        <v>10</v>
      </c>
      <c r="AE237">
        <v>10</v>
      </c>
      <c r="AF237">
        <v>9</v>
      </c>
      <c r="AG237">
        <v>9</v>
      </c>
      <c r="AH237">
        <v>9</v>
      </c>
      <c r="AI237">
        <v>9</v>
      </c>
      <c r="AJ237">
        <v>9</v>
      </c>
      <c r="AK237">
        <v>9</v>
      </c>
      <c r="AL237">
        <v>9</v>
      </c>
      <c r="AM237">
        <v>8</v>
      </c>
      <c r="AN237">
        <v>8</v>
      </c>
      <c r="AO237">
        <v>8</v>
      </c>
      <c r="AP237">
        <v>8</v>
      </c>
      <c r="AQ237">
        <v>8</v>
      </c>
      <c r="AR237">
        <v>8</v>
      </c>
      <c r="AS237">
        <v>8</v>
      </c>
      <c r="AT237">
        <v>8</v>
      </c>
      <c r="AU237">
        <v>7</v>
      </c>
      <c r="AV237">
        <v>7</v>
      </c>
      <c r="AW237">
        <v>7</v>
      </c>
      <c r="AX237">
        <v>7</v>
      </c>
      <c r="AY237">
        <v>7</v>
      </c>
      <c r="AZ237">
        <v>7</v>
      </c>
      <c r="BA237">
        <v>7</v>
      </c>
      <c r="BB237">
        <v>5</v>
      </c>
      <c r="BC237">
        <v>5</v>
      </c>
      <c r="BD237">
        <v>4</v>
      </c>
      <c r="BE237">
        <v>4</v>
      </c>
      <c r="BF237">
        <v>4</v>
      </c>
      <c r="BG237">
        <v>4</v>
      </c>
      <c r="BH237">
        <v>4</v>
      </c>
      <c r="BI237">
        <v>4</v>
      </c>
      <c r="BJ237">
        <v>3</v>
      </c>
      <c r="BK237">
        <v>1</v>
      </c>
      <c r="BL237">
        <v>0</v>
      </c>
      <c r="BM237">
        <v>0</v>
      </c>
      <c r="BN237">
        <v>0</v>
      </c>
      <c r="BO237">
        <v>0</v>
      </c>
      <c r="BP237">
        <v>0</v>
      </c>
      <c r="BQ237">
        <v>0</v>
      </c>
      <c r="BR237">
        <v>0</v>
      </c>
    </row>
    <row r="238" spans="1:70" x14ac:dyDescent="0.25">
      <c r="A238" t="s">
        <v>70</v>
      </c>
      <c r="B238" t="s">
        <v>319</v>
      </c>
      <c r="C238" s="4">
        <v>43624</v>
      </c>
      <c r="D238" s="5">
        <v>0.62222222222222223</v>
      </c>
      <c r="E238">
        <v>53.940150473322099</v>
      </c>
      <c r="F238" s="2">
        <f t="shared" si="6"/>
        <v>1</v>
      </c>
      <c r="G238" s="2">
        <f t="shared" si="7"/>
        <v>27</v>
      </c>
      <c r="H238">
        <v>12</v>
      </c>
      <c r="I238">
        <v>0</v>
      </c>
      <c r="J238">
        <v>647.28180567986499</v>
      </c>
      <c r="K238">
        <v>12</v>
      </c>
      <c r="L238">
        <v>12</v>
      </c>
      <c r="M238">
        <v>11</v>
      </c>
      <c r="N238">
        <v>11</v>
      </c>
      <c r="O238">
        <v>11</v>
      </c>
      <c r="P238">
        <v>10</v>
      </c>
      <c r="Q238">
        <v>9</v>
      </c>
      <c r="R238">
        <v>8</v>
      </c>
      <c r="S238">
        <v>8</v>
      </c>
      <c r="T238">
        <v>8</v>
      </c>
      <c r="U238">
        <v>6</v>
      </c>
      <c r="V238">
        <v>5</v>
      </c>
      <c r="W238">
        <v>5</v>
      </c>
      <c r="X238">
        <v>4</v>
      </c>
      <c r="Y238">
        <v>4</v>
      </c>
      <c r="Z238">
        <v>4</v>
      </c>
      <c r="AA238">
        <v>4</v>
      </c>
      <c r="AB238">
        <v>3</v>
      </c>
      <c r="AC238">
        <v>2</v>
      </c>
      <c r="AD238">
        <v>2</v>
      </c>
      <c r="AE238">
        <v>2</v>
      </c>
      <c r="AF238">
        <v>2</v>
      </c>
      <c r="AG238">
        <v>2</v>
      </c>
      <c r="AH238">
        <v>2</v>
      </c>
      <c r="AI238">
        <v>2</v>
      </c>
      <c r="AJ238">
        <v>2</v>
      </c>
      <c r="AK238">
        <v>2</v>
      </c>
      <c r="AL238">
        <v>2</v>
      </c>
      <c r="AM238">
        <v>2</v>
      </c>
      <c r="AN238">
        <v>2</v>
      </c>
      <c r="AO238">
        <v>2</v>
      </c>
      <c r="AP238">
        <v>2</v>
      </c>
      <c r="AQ238">
        <v>2</v>
      </c>
      <c r="AR238">
        <v>2</v>
      </c>
      <c r="AS238">
        <v>2</v>
      </c>
      <c r="AT238">
        <v>2</v>
      </c>
      <c r="AU238">
        <v>1</v>
      </c>
      <c r="AV238">
        <v>1</v>
      </c>
      <c r="AW238">
        <v>1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0</v>
      </c>
      <c r="BI238">
        <v>0</v>
      </c>
      <c r="BJ238">
        <v>0</v>
      </c>
      <c r="BK238">
        <v>0</v>
      </c>
      <c r="BL238">
        <v>0</v>
      </c>
      <c r="BM238">
        <v>0</v>
      </c>
      <c r="BN238">
        <v>0</v>
      </c>
      <c r="BO238">
        <v>0</v>
      </c>
      <c r="BP238">
        <v>0</v>
      </c>
      <c r="BQ238">
        <v>0</v>
      </c>
      <c r="BR238">
        <v>0</v>
      </c>
    </row>
    <row r="239" spans="1:70" x14ac:dyDescent="0.25">
      <c r="A239" t="s">
        <v>70</v>
      </c>
      <c r="B239" t="s">
        <v>320</v>
      </c>
      <c r="C239" s="4">
        <v>43624</v>
      </c>
      <c r="D239" s="5">
        <v>0.62291666666666667</v>
      </c>
      <c r="E239">
        <v>35.756036334805003</v>
      </c>
      <c r="F239" s="2">
        <f t="shared" si="6"/>
        <v>1</v>
      </c>
      <c r="G239" s="2">
        <f t="shared" si="7"/>
        <v>28</v>
      </c>
      <c r="H239">
        <v>12</v>
      </c>
      <c r="I239">
        <v>0</v>
      </c>
      <c r="J239">
        <v>429.07243601765998</v>
      </c>
      <c r="K239">
        <v>12</v>
      </c>
      <c r="L239">
        <v>12</v>
      </c>
      <c r="M239">
        <v>12</v>
      </c>
      <c r="N239">
        <v>12</v>
      </c>
      <c r="O239">
        <v>12</v>
      </c>
      <c r="P239">
        <v>11</v>
      </c>
      <c r="Q239">
        <v>11</v>
      </c>
      <c r="R239">
        <v>11</v>
      </c>
      <c r="S239">
        <v>8</v>
      </c>
      <c r="T239">
        <v>6</v>
      </c>
      <c r="U239">
        <v>6</v>
      </c>
      <c r="V239">
        <v>6</v>
      </c>
      <c r="W239">
        <v>4</v>
      </c>
      <c r="X239">
        <v>3</v>
      </c>
      <c r="Y239">
        <v>2</v>
      </c>
      <c r="Z239">
        <v>2</v>
      </c>
      <c r="AA239">
        <v>2</v>
      </c>
      <c r="AB239">
        <v>2</v>
      </c>
      <c r="AC239">
        <v>2</v>
      </c>
      <c r="AD239">
        <v>1</v>
      </c>
      <c r="AE239">
        <v>1</v>
      </c>
      <c r="AF239">
        <v>1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0</v>
      </c>
      <c r="BI239">
        <v>0</v>
      </c>
      <c r="BJ239">
        <v>0</v>
      </c>
      <c r="BK239">
        <v>0</v>
      </c>
      <c r="BL239">
        <v>0</v>
      </c>
      <c r="BM239">
        <v>0</v>
      </c>
      <c r="BN239">
        <v>0</v>
      </c>
      <c r="BO239">
        <v>0</v>
      </c>
      <c r="BP239">
        <v>0</v>
      </c>
      <c r="BQ239">
        <v>0</v>
      </c>
      <c r="BR239">
        <v>0</v>
      </c>
    </row>
    <row r="240" spans="1:70" x14ac:dyDescent="0.25">
      <c r="A240" t="s">
        <v>70</v>
      </c>
      <c r="B240" t="s">
        <v>321</v>
      </c>
      <c r="C240" s="4">
        <v>43624</v>
      </c>
      <c r="D240" s="5">
        <v>0.62361111111111112</v>
      </c>
      <c r="E240">
        <v>5.7887086159630101</v>
      </c>
      <c r="F240" s="2">
        <f t="shared" si="6"/>
        <v>0</v>
      </c>
      <c r="G240" s="2">
        <f t="shared" si="7"/>
        <v>0</v>
      </c>
      <c r="H240">
        <v>12</v>
      </c>
      <c r="I240">
        <v>0</v>
      </c>
      <c r="J240">
        <v>69.464503391556093</v>
      </c>
      <c r="K240">
        <v>12</v>
      </c>
      <c r="L240">
        <v>12</v>
      </c>
      <c r="M240">
        <v>11</v>
      </c>
      <c r="N240">
        <v>11</v>
      </c>
      <c r="O240">
        <v>9</v>
      </c>
      <c r="P240">
        <v>7</v>
      </c>
      <c r="Q240">
        <v>1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  <c r="BI240">
        <v>0</v>
      </c>
      <c r="BJ240">
        <v>0</v>
      </c>
      <c r="BK240">
        <v>0</v>
      </c>
      <c r="BL240">
        <v>0</v>
      </c>
      <c r="BM240">
        <v>0</v>
      </c>
      <c r="BN240">
        <v>0</v>
      </c>
      <c r="BO240">
        <v>0</v>
      </c>
      <c r="BP240">
        <v>0</v>
      </c>
      <c r="BQ240">
        <v>0</v>
      </c>
      <c r="BR240">
        <v>0</v>
      </c>
    </row>
    <row r="241" spans="1:70" x14ac:dyDescent="0.25">
      <c r="A241" t="s">
        <v>70</v>
      </c>
      <c r="B241" t="s">
        <v>322</v>
      </c>
      <c r="C241" s="4">
        <v>43624</v>
      </c>
      <c r="D241" s="5">
        <v>0.62430555555555556</v>
      </c>
      <c r="E241">
        <v>5.1827855085715102</v>
      </c>
      <c r="F241" s="2">
        <f t="shared" si="6"/>
        <v>0</v>
      </c>
      <c r="G241" s="2">
        <f t="shared" si="7"/>
        <v>0</v>
      </c>
      <c r="H241">
        <v>12</v>
      </c>
      <c r="I241">
        <v>0</v>
      </c>
      <c r="J241">
        <v>62.193426102858098</v>
      </c>
      <c r="K241">
        <v>12</v>
      </c>
      <c r="L241">
        <v>6</v>
      </c>
      <c r="M241">
        <v>5</v>
      </c>
      <c r="N241">
        <v>5</v>
      </c>
      <c r="O241">
        <v>5</v>
      </c>
      <c r="P241">
        <v>5</v>
      </c>
      <c r="Q241">
        <v>3</v>
      </c>
      <c r="R241">
        <v>2</v>
      </c>
      <c r="S241">
        <v>1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  <c r="BI241">
        <v>0</v>
      </c>
      <c r="BJ241">
        <v>0</v>
      </c>
      <c r="BK241">
        <v>0</v>
      </c>
      <c r="BL241">
        <v>0</v>
      </c>
      <c r="BM241">
        <v>0</v>
      </c>
      <c r="BN241">
        <v>0</v>
      </c>
      <c r="BO241">
        <v>0</v>
      </c>
      <c r="BP241">
        <v>0</v>
      </c>
      <c r="BQ241">
        <v>0</v>
      </c>
      <c r="BR24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Hourly_Data</vt:lpstr>
      <vt:lpstr>Minute_Data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Lewis Griffiths</dc:creator>
  <cp:lastModifiedBy>Lewis Griffiths</cp:lastModifiedBy>
  <dcterms:created xsi:type="dcterms:W3CDTF">2021-10-08T11:01:59Z</dcterms:created>
  <dcterms:modified xsi:type="dcterms:W3CDTF">2021-10-08T13:14:21Z</dcterms:modified>
</cp:coreProperties>
</file>