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ITCAL2_RESULTS\"/>
    </mc:Choice>
  </mc:AlternateContent>
  <bookViews>
    <workbookView xWindow="0" yWindow="0" windowWidth="28800" windowHeight="12300"/>
  </bookViews>
  <sheets>
    <sheet name="Hourly_Data" sheetId="1" r:id="rId1"/>
    <sheet name="Minute_Data" sheetId="2" r:id="rId2"/>
  </sheets>
  <calcPr calcId="162913"/>
</workbook>
</file>

<file path=xl/calcChain.xml><?xml version="1.0" encoding="utf-8"?>
<calcChain xmlns="http://schemas.openxmlformats.org/spreadsheetml/2006/main">
  <c r="AE5" i="1" l="1"/>
  <c r="AE4" i="1"/>
  <c r="AE3" i="1"/>
  <c r="AE2" i="1"/>
  <c r="Z5" i="1"/>
  <c r="Z4" i="1"/>
  <c r="Z3" i="1"/>
  <c r="Z2" i="1"/>
  <c r="V5" i="1"/>
  <c r="V4" i="1"/>
  <c r="V3" i="1"/>
  <c r="V2" i="1"/>
  <c r="S5" i="1"/>
  <c r="S4" i="1"/>
  <c r="S3" i="1"/>
  <c r="S2" i="1"/>
  <c r="F241" i="2" l="1"/>
  <c r="F240" i="2"/>
  <c r="F239" i="2"/>
  <c r="G239" i="2" s="1"/>
  <c r="F238" i="2"/>
  <c r="G238" i="2" s="1"/>
  <c r="F237" i="2"/>
  <c r="G237" i="2" s="1"/>
  <c r="F236" i="2"/>
  <c r="G236" i="2" s="1"/>
  <c r="F235" i="2"/>
  <c r="G235" i="2" s="1"/>
  <c r="F234" i="2"/>
  <c r="G234" i="2" s="1"/>
  <c r="F233" i="2"/>
  <c r="G233" i="2" s="1"/>
  <c r="F232" i="2"/>
  <c r="G232" i="2" s="1"/>
  <c r="F231" i="2"/>
  <c r="F230" i="2"/>
  <c r="G230" i="2" s="1"/>
  <c r="F229" i="2"/>
  <c r="G229" i="2" s="1"/>
  <c r="F228" i="2"/>
  <c r="G228" i="2" s="1"/>
  <c r="F227" i="2"/>
  <c r="F226" i="2"/>
  <c r="F225" i="2"/>
  <c r="F224" i="2"/>
  <c r="F223" i="2"/>
  <c r="F222" i="2"/>
  <c r="F221" i="2"/>
  <c r="G221" i="2" s="1"/>
  <c r="F220" i="2"/>
  <c r="G220" i="2" s="1"/>
  <c r="F219" i="2"/>
  <c r="G219" i="2" s="1"/>
  <c r="F218" i="2"/>
  <c r="F217" i="2"/>
  <c r="F216" i="2"/>
  <c r="F215" i="2"/>
  <c r="F214" i="2"/>
  <c r="F213" i="2"/>
  <c r="F212" i="2"/>
  <c r="G212" i="2" s="1"/>
  <c r="F211" i="2"/>
  <c r="F210" i="2"/>
  <c r="F209" i="2"/>
  <c r="G209" i="2" s="1"/>
  <c r="F208" i="2"/>
  <c r="G208" i="2" s="1"/>
  <c r="F207" i="2"/>
  <c r="G207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9" i="2"/>
  <c r="G199" i="2" s="1"/>
  <c r="F198" i="2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191" i="2"/>
  <c r="G191" i="2" s="1"/>
  <c r="F190" i="2"/>
  <c r="G190" i="2" s="1"/>
  <c r="F189" i="2"/>
  <c r="G189" i="2" s="1"/>
  <c r="F188" i="2"/>
  <c r="G188" i="2" s="1"/>
  <c r="F187" i="2"/>
  <c r="F186" i="2"/>
  <c r="G186" i="2" s="1"/>
  <c r="F185" i="2"/>
  <c r="G185" i="2" s="1"/>
  <c r="F184" i="2"/>
  <c r="G184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G176" i="2" s="1"/>
  <c r="F175" i="2"/>
  <c r="G175" i="2" s="1"/>
  <c r="F174" i="2"/>
  <c r="G174" i="2" s="1"/>
  <c r="F173" i="2"/>
  <c r="G173" i="2" s="1"/>
  <c r="F172" i="2"/>
  <c r="G172" i="2" s="1"/>
  <c r="F171" i="2"/>
  <c r="G171" i="2" s="1"/>
  <c r="F170" i="2"/>
  <c r="G170" i="2" s="1"/>
  <c r="F169" i="2"/>
  <c r="G169" i="2" s="1"/>
  <c r="F168" i="2"/>
  <c r="G168" i="2" s="1"/>
  <c r="F167" i="2"/>
  <c r="G167" i="2" s="1"/>
  <c r="F166" i="2"/>
  <c r="G166" i="2" s="1"/>
  <c r="F165" i="2"/>
  <c r="G165" i="2" s="1"/>
  <c r="F164" i="2"/>
  <c r="G164" i="2" s="1"/>
  <c r="F163" i="2"/>
  <c r="G163" i="2" s="1"/>
  <c r="F162" i="2"/>
  <c r="G162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2" i="2"/>
  <c r="G152" i="2" s="1"/>
  <c r="F151" i="2"/>
  <c r="F150" i="2"/>
  <c r="G150" i="2" s="1"/>
  <c r="F149" i="2"/>
  <c r="F148" i="2"/>
  <c r="F147" i="2"/>
  <c r="F146" i="2"/>
  <c r="G146" i="2" s="1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G73" i="2" s="1"/>
  <c r="F72" i="2"/>
  <c r="G72" i="2" s="1"/>
  <c r="F71" i="2"/>
  <c r="F70" i="2"/>
  <c r="G70" i="2" s="1"/>
  <c r="F69" i="2"/>
  <c r="G69" i="2" s="1"/>
  <c r="F68" i="2"/>
  <c r="G68" i="2" s="1"/>
  <c r="F67" i="2"/>
  <c r="F66" i="2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G6" i="2" s="1"/>
  <c r="F5" i="2"/>
  <c r="G5" i="2" s="1"/>
  <c r="F4" i="2"/>
  <c r="G4" i="2" s="1"/>
  <c r="F3" i="2"/>
  <c r="G3" i="2" s="1"/>
  <c r="F2" i="2"/>
  <c r="G2" i="2" s="1"/>
  <c r="G71" i="2" l="1"/>
  <c r="G66" i="2"/>
  <c r="G210" i="2"/>
  <c r="G222" i="2"/>
  <c r="G240" i="2"/>
  <c r="G241" i="2" s="1"/>
  <c r="G31" i="2"/>
  <c r="G67" i="2"/>
  <c r="G151" i="2"/>
  <c r="G187" i="2"/>
  <c r="G211" i="2"/>
  <c r="G223" i="2"/>
  <c r="G224" i="2" s="1"/>
  <c r="G225" i="2" s="1"/>
  <c r="G226" i="2" s="1"/>
  <c r="G227" i="2" s="1"/>
  <c r="G74" i="2"/>
  <c r="G75" i="2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7" i="2"/>
  <c r="G148" i="2" s="1"/>
  <c r="G149" i="2" s="1"/>
  <c r="G213" i="2"/>
  <c r="G214" i="2" s="1"/>
  <c r="G215" i="2" s="1"/>
  <c r="G216" i="2" s="1"/>
  <c r="G217" i="2" s="1"/>
  <c r="G218" i="2" s="1"/>
  <c r="G231" i="2"/>
  <c r="BW5" i="1" l="1"/>
  <c r="BW4" i="1"/>
  <c r="BW3" i="1"/>
  <c r="BW2" i="1"/>
  <c r="BT5" i="1"/>
  <c r="BT4" i="1"/>
  <c r="BT3" i="1"/>
  <c r="BT2" i="1"/>
  <c r="BA5" i="1"/>
  <c r="BA4" i="1"/>
  <c r="BA3" i="1"/>
  <c r="BA2" i="1"/>
  <c r="AU5" i="1"/>
  <c r="AU4" i="1"/>
  <c r="AU3" i="1"/>
  <c r="AU2" i="1"/>
  <c r="AO5" i="1"/>
  <c r="AO4" i="1"/>
  <c r="AO3" i="1"/>
  <c r="AO2" i="1"/>
  <c r="X5" i="1"/>
  <c r="X4" i="1"/>
  <c r="X3" i="1"/>
  <c r="X2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<sst xmlns="http://schemas.openxmlformats.org/spreadsheetml/2006/main" count="638" uniqueCount="323">
  <si>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</si>
  <si>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</si>
  <si>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</si>
  <si>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</si>
  <si>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</si>
  <si>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</si>
  <si>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</si>
  <si>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</si>
  <si>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</si>
  <si>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</si>
  <si>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</si>
  <si>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</si>
  <si>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</si>
  <si>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</si>
  <si>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</si>
  <si>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</si>
  <si>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</si>
  <si>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</si>
  <si>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</si>
  <si>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</si>
  <si>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</si>
  <si>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</si>
  <si>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</si>
  <si>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</si>
  <si>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</si>
  <si>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</si>
  <si>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</si>
  <si>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</si>
  <si>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</si>
  <si>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</si>
  <si>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</si>
  <si>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</si>
  <si>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</si>
  <si>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</si>
  <si>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</si>
  <si>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</si>
  <si>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</si>
  <si>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</si>
  <si>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</si>
  <si>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</si>
  <si>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</si>
  <si>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</si>
  <si>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</si>
  <si>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</si>
  <si>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</si>
  <si>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</si>
  <si>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</si>
  <si>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</si>
  <si>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</si>
  <si>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</si>
  <si>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</si>
  <si>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</si>
  <si>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</si>
  <si>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</si>
  <si>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</si>
  <si>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</si>
  <si>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</si>
  <si>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</si>
  <si>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</si>
  <si>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</si>
  <si>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</si>
  <si>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</si>
  <si>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</si>
  <si>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</si>
  <si>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</si>
  <si>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</si>
  <si>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15/06/2019 16:00:00:000000</t>
  </si>
  <si>
    <t>15/06/2019 17:00:00:000000</t>
  </si>
  <si>
    <t>Date</t>
  </si>
  <si>
    <t>Time</t>
  </si>
  <si>
    <t>Pwear</t>
  </si>
  <si>
    <t>WearTime</t>
  </si>
  <si>
    <t>PAWS04</t>
  </si>
  <si>
    <t>Time_below_20</t>
  </si>
  <si>
    <t>Time_below_30</t>
  </si>
  <si>
    <t>Time_below_60</t>
  </si>
  <si>
    <t>Time_below_40</t>
  </si>
  <si>
    <t>Time_above_30</t>
  </si>
  <si>
    <t>Time_above_100</t>
  </si>
  <si>
    <t>Time_above_125</t>
  </si>
  <si>
    <t>Time_above_150</t>
  </si>
  <si>
    <t>Time_above_600</t>
  </si>
  <si>
    <t>Time_above_800</t>
  </si>
  <si>
    <t>15/06/2019 14:00:00:000000</t>
  </si>
  <si>
    <t>15/06/2019 15:00:00:000000</t>
  </si>
  <si>
    <t>above_30mg</t>
  </si>
  <si>
    <t>cont_above_30</t>
  </si>
  <si>
    <t>15/06/2019 14:01:00:000000</t>
  </si>
  <si>
    <t>15/06/2019 14:02:00:000000</t>
  </si>
  <si>
    <t>15/06/2019 14:03:00:000000</t>
  </si>
  <si>
    <t>15/06/2019 14:04:00:000000</t>
  </si>
  <si>
    <t>15/06/2019 14:05:00:000000</t>
  </si>
  <si>
    <t>15/06/2019 14:06:00:000000</t>
  </si>
  <si>
    <t>15/06/2019 14:07:00:000000</t>
  </si>
  <si>
    <t>15/06/2019 14:08:00:000000</t>
  </si>
  <si>
    <t>15/06/2019 14:09:00:000000</t>
  </si>
  <si>
    <t>15/06/2019 14:10:00:000000</t>
  </si>
  <si>
    <t>15/06/2019 14:11:00:000000</t>
  </si>
  <si>
    <t>15/06/2019 14:12:00:000000</t>
  </si>
  <si>
    <t>15/06/2019 14:13:00:000000</t>
  </si>
  <si>
    <t>15/06/2019 14:14:00:000000</t>
  </si>
  <si>
    <t>15/06/2019 14:15:00:000000</t>
  </si>
  <si>
    <t>15/06/2019 14:16:00:000000</t>
  </si>
  <si>
    <t>15/06/2019 14:17:00:000000</t>
  </si>
  <si>
    <t>15/06/2019 14:18:00:000000</t>
  </si>
  <si>
    <t>15/06/2019 14:19:00:000000</t>
  </si>
  <si>
    <t>15/06/2019 14:20:00:000000</t>
  </si>
  <si>
    <t>15/06/2019 14:21:00:000000</t>
  </si>
  <si>
    <t>15/06/2019 14:22:00:000000</t>
  </si>
  <si>
    <t>15/06/2019 14:23:00:000000</t>
  </si>
  <si>
    <t>15/06/2019 14:24:00:000000</t>
  </si>
  <si>
    <t>15/06/2019 14:25:00:000000</t>
  </si>
  <si>
    <t>15/06/2019 14:26:00:000000</t>
  </si>
  <si>
    <t>15/06/2019 14:27:00:000000</t>
  </si>
  <si>
    <t>15/06/2019 14:28:00:000000</t>
  </si>
  <si>
    <t>15/06/2019 14:29:00:000000</t>
  </si>
  <si>
    <t>15/06/2019 14:30:00:000000</t>
  </si>
  <si>
    <t>15/06/2019 14:31:00:000000</t>
  </si>
  <si>
    <t>15/06/2019 14:32:00:000000</t>
  </si>
  <si>
    <t>15/06/2019 14:33:00:000000</t>
  </si>
  <si>
    <t>15/06/2019 14:34:00:000000</t>
  </si>
  <si>
    <t>15/06/2019 14:35:00:000000</t>
  </si>
  <si>
    <t>15/06/2019 14:36:00:000000</t>
  </si>
  <si>
    <t>15/06/2019 14:37:00:000000</t>
  </si>
  <si>
    <t>15/06/2019 14:38:00:000000</t>
  </si>
  <si>
    <t>15/06/2019 14:39:00:000000</t>
  </si>
  <si>
    <t>15/06/2019 14:40:00:000000</t>
  </si>
  <si>
    <t>15/06/2019 14:41:00:000000</t>
  </si>
  <si>
    <t>15/06/2019 14:42:00:000000</t>
  </si>
  <si>
    <t>15/06/2019 14:43:00:000000</t>
  </si>
  <si>
    <t>15/06/2019 14:44:00:000000</t>
  </si>
  <si>
    <t>15/06/2019 14:45:00:000000</t>
  </si>
  <si>
    <t>15/06/2019 14:46:00:000000</t>
  </si>
  <si>
    <t>15/06/2019 14:47:00:000000</t>
  </si>
  <si>
    <t>15/06/2019 14:48:00:000000</t>
  </si>
  <si>
    <t>15/06/2019 14:49:00:000000</t>
  </si>
  <si>
    <t>15/06/2019 14:50:00:000000</t>
  </si>
  <si>
    <t>15/06/2019 14:51:00:000000</t>
  </si>
  <si>
    <t>15/06/2019 14:52:00:000000</t>
  </si>
  <si>
    <t>15/06/2019 14:53:00:000000</t>
  </si>
  <si>
    <t>15/06/2019 14:54:00:000000</t>
  </si>
  <si>
    <t>15/06/2019 14:55:00:000000</t>
  </si>
  <si>
    <t>15/06/2019 14:56:00:000000</t>
  </si>
  <si>
    <t>15/06/2019 14:57:00:000000</t>
  </si>
  <si>
    <t>15/06/2019 14:58:00:000000</t>
  </si>
  <si>
    <t>15/06/2019 14:59:00:000000</t>
  </si>
  <si>
    <t>15/06/2019 15:01:00:000000</t>
  </si>
  <si>
    <t>15/06/2019 15:02:00:000000</t>
  </si>
  <si>
    <t>15/06/2019 15:03:00:000000</t>
  </si>
  <si>
    <t>15/06/2019 15:04:00:000000</t>
  </si>
  <si>
    <t>15/06/2019 15:05:00:000000</t>
  </si>
  <si>
    <t>15/06/2019 15:06:00:000000</t>
  </si>
  <si>
    <t>15/06/2019 15:07:00:000000</t>
  </si>
  <si>
    <t>15/06/2019 15:08:00:000000</t>
  </si>
  <si>
    <t>15/06/2019 15:09:00:000000</t>
  </si>
  <si>
    <t>15/06/2019 15:10:00:000000</t>
  </si>
  <si>
    <t>15/06/2019 15:11:00:000000</t>
  </si>
  <si>
    <t>15/06/2019 15:12:00:000000</t>
  </si>
  <si>
    <t>15/06/2019 15:13:00:000000</t>
  </si>
  <si>
    <t>15/06/2019 15:14:00:000000</t>
  </si>
  <si>
    <t>15/06/2019 15:15:00:000000</t>
  </si>
  <si>
    <t>15/06/2019 15:16:00:000000</t>
  </si>
  <si>
    <t>15/06/2019 15:17:00:000000</t>
  </si>
  <si>
    <t>15/06/2019 15:18:00:000000</t>
  </si>
  <si>
    <t>15/06/2019 15:19:00:000000</t>
  </si>
  <si>
    <t>15/06/2019 15:20:00:000000</t>
  </si>
  <si>
    <t>15/06/2019 15:21:00:000000</t>
  </si>
  <si>
    <t>15/06/2019 15:22:00:000000</t>
  </si>
  <si>
    <t>15/06/2019 15:23:00:000000</t>
  </si>
  <si>
    <t>15/06/2019 15:24:00:000000</t>
  </si>
  <si>
    <t>15/06/2019 15:25:00:000000</t>
  </si>
  <si>
    <t>15/06/2019 15:26:00:000000</t>
  </si>
  <si>
    <t>15/06/2019 15:27:00:000000</t>
  </si>
  <si>
    <t>15/06/2019 15:28:00:000000</t>
  </si>
  <si>
    <t>15/06/2019 15:29:00:000000</t>
  </si>
  <si>
    <t>15/06/2019 15:30:00:000000</t>
  </si>
  <si>
    <t>15/06/2019 15:31:00:000000</t>
  </si>
  <si>
    <t>15/06/2019 15:32:00:000000</t>
  </si>
  <si>
    <t>15/06/2019 15:33:00:000000</t>
  </si>
  <si>
    <t>15/06/2019 15:34:00:000000</t>
  </si>
  <si>
    <t>15/06/2019 15:35:00:000000</t>
  </si>
  <si>
    <t>15/06/2019 15:36:00:000000</t>
  </si>
  <si>
    <t>15/06/2019 15:37:00:000000</t>
  </si>
  <si>
    <t>15/06/2019 15:38:00:000000</t>
  </si>
  <si>
    <t>15/06/2019 15:39:00:000000</t>
  </si>
  <si>
    <t>15/06/2019 15:40:00:000000</t>
  </si>
  <si>
    <t>15/06/2019 15:41:00:000000</t>
  </si>
  <si>
    <t>15/06/2019 15:42:00:000000</t>
  </si>
  <si>
    <t>15/06/2019 15:43:00:000000</t>
  </si>
  <si>
    <t>15/06/2019 15:44:00:000000</t>
  </si>
  <si>
    <t>15/06/2019 15:45:00:000000</t>
  </si>
  <si>
    <t>15/06/2019 15:46:00:000000</t>
  </si>
  <si>
    <t>15/06/2019 15:47:00:000000</t>
  </si>
  <si>
    <t>15/06/2019 15:48:00:000000</t>
  </si>
  <si>
    <t>15/06/2019 15:49:00:000000</t>
  </si>
  <si>
    <t>15/06/2019 15:50:00:000000</t>
  </si>
  <si>
    <t>15/06/2019 15:51:00:000000</t>
  </si>
  <si>
    <t>15/06/2019 15:52:00:000000</t>
  </si>
  <si>
    <t>15/06/2019 15:53:00:000000</t>
  </si>
  <si>
    <t>15/06/2019 15:54:00:000000</t>
  </si>
  <si>
    <t>15/06/2019 15:55:00:000000</t>
  </si>
  <si>
    <t>15/06/2019 15:56:00:000000</t>
  </si>
  <si>
    <t>15/06/2019 15:57:00:000000</t>
  </si>
  <si>
    <t>15/06/2019 15:58:00:000000</t>
  </si>
  <si>
    <t>15/06/2019 15:59:00:000000</t>
  </si>
  <si>
    <t>15/06/2019 16:01:00:000000</t>
  </si>
  <si>
    <t>15/06/2019 16:02:00:000000</t>
  </si>
  <si>
    <t>15/06/2019 16:03:00:000000</t>
  </si>
  <si>
    <t>15/06/2019 16:04:00:000000</t>
  </si>
  <si>
    <t>15/06/2019 16:05:00:000000</t>
  </si>
  <si>
    <t>15/06/2019 16:06:00:000000</t>
  </si>
  <si>
    <t>15/06/2019 16:07:00:000000</t>
  </si>
  <si>
    <t>15/06/2019 16:08:00:000000</t>
  </si>
  <si>
    <t>15/06/2019 16:09:00:000000</t>
  </si>
  <si>
    <t>15/06/2019 16:10:00:000000</t>
  </si>
  <si>
    <t>15/06/2019 16:11:00:000000</t>
  </si>
  <si>
    <t>15/06/2019 16:12:00:000000</t>
  </si>
  <si>
    <t>15/06/2019 16:13:00:000000</t>
  </si>
  <si>
    <t>15/06/2019 16:14:00:000000</t>
  </si>
  <si>
    <t>15/06/2019 16:15:00:000000</t>
  </si>
  <si>
    <t>15/06/2019 16:16:00:000000</t>
  </si>
  <si>
    <t>15/06/2019 16:17:00:000000</t>
  </si>
  <si>
    <t>15/06/2019 16:18:00:000000</t>
  </si>
  <si>
    <t>15/06/2019 16:19:00:000000</t>
  </si>
  <si>
    <t>15/06/2019 16:20:00:000000</t>
  </si>
  <si>
    <t>15/06/2019 16:21:00:000000</t>
  </si>
  <si>
    <t>15/06/2019 16:22:00:000000</t>
  </si>
  <si>
    <t>15/06/2019 16:23:00:000000</t>
  </si>
  <si>
    <t>15/06/2019 16:24:00:000000</t>
  </si>
  <si>
    <t>15/06/2019 16:25:00:000000</t>
  </si>
  <si>
    <t>15/06/2019 16:26:00:000000</t>
  </si>
  <si>
    <t>15/06/2019 16:27:00:000000</t>
  </si>
  <si>
    <t>15/06/2019 16:28:00:000000</t>
  </si>
  <si>
    <t>15/06/2019 16:29:00:000000</t>
  </si>
  <si>
    <t>15/06/2019 16:30:00:000000</t>
  </si>
  <si>
    <t>15/06/2019 16:31:00:000000</t>
  </si>
  <si>
    <t>15/06/2019 16:32:00:000000</t>
  </si>
  <si>
    <t>15/06/2019 16:33:00:000000</t>
  </si>
  <si>
    <t>15/06/2019 16:34:00:000000</t>
  </si>
  <si>
    <t>15/06/2019 16:35:00:000000</t>
  </si>
  <si>
    <t>15/06/2019 16:36:00:000000</t>
  </si>
  <si>
    <t>15/06/2019 16:37:00:000000</t>
  </si>
  <si>
    <t>15/06/2019 16:38:00:000000</t>
  </si>
  <si>
    <t>15/06/2019 16:39:00:000000</t>
  </si>
  <si>
    <t>15/06/2019 16:40:00:000000</t>
  </si>
  <si>
    <t>15/06/2019 16:41:00:000000</t>
  </si>
  <si>
    <t>15/06/2019 16:42:00:000000</t>
  </si>
  <si>
    <t>15/06/2019 16:43:00:000000</t>
  </si>
  <si>
    <t>15/06/2019 16:44:00:000000</t>
  </si>
  <si>
    <t>15/06/2019 16:45:00:000000</t>
  </si>
  <si>
    <t>15/06/2019 16:46:00:000000</t>
  </si>
  <si>
    <t>15/06/2019 16:47:00:000000</t>
  </si>
  <si>
    <t>15/06/2019 16:48:00:000000</t>
  </si>
  <si>
    <t>15/06/2019 16:49:00:000000</t>
  </si>
  <si>
    <t>15/06/2019 16:50:00:000000</t>
  </si>
  <si>
    <t>15/06/2019 16:51:00:000000</t>
  </si>
  <si>
    <t>15/06/2019 16:52:00:000000</t>
  </si>
  <si>
    <t>15/06/2019 16:53:00:000000</t>
  </si>
  <si>
    <t>15/06/2019 16:54:00:000000</t>
  </si>
  <si>
    <t>15/06/2019 16:55:00:000000</t>
  </si>
  <si>
    <t>15/06/2019 16:56:00:000000</t>
  </si>
  <si>
    <t>15/06/2019 16:57:00:000000</t>
  </si>
  <si>
    <t>15/06/2019 16:58:00:000000</t>
  </si>
  <si>
    <t>15/06/2019 16:59:00:000000</t>
  </si>
  <si>
    <t>15/06/2019 17:01:00:000000</t>
  </si>
  <si>
    <t>15/06/2019 17:02:00:000000</t>
  </si>
  <si>
    <t>15/06/2019 17:03:00:000000</t>
  </si>
  <si>
    <t>15/06/2019 17:04:00:000000</t>
  </si>
  <si>
    <t>15/06/2019 17:05:00:000000</t>
  </si>
  <si>
    <t>15/06/2019 17:06:00:000000</t>
  </si>
  <si>
    <t>15/06/2019 17:07:00:000000</t>
  </si>
  <si>
    <t>15/06/2019 17:08:00:000000</t>
  </si>
  <si>
    <t>15/06/2019 17:09:00:000000</t>
  </si>
  <si>
    <t>15/06/2019 17:10:00:000000</t>
  </si>
  <si>
    <t>15/06/2019 17:11:00:000000</t>
  </si>
  <si>
    <t>15/06/2019 17:12:00:000000</t>
  </si>
  <si>
    <t>15/06/2019 17:13:00:000000</t>
  </si>
  <si>
    <t>15/06/2019 17:14:00:000000</t>
  </si>
  <si>
    <t>15/06/2019 17:15:00:000000</t>
  </si>
  <si>
    <t>15/06/2019 17:16:00:000000</t>
  </si>
  <si>
    <t>15/06/2019 17:17:00:000000</t>
  </si>
  <si>
    <t>15/06/2019 17:18:00:000000</t>
  </si>
  <si>
    <t>15/06/2019 17:19:00:000000</t>
  </si>
  <si>
    <t>15/06/2019 17:20:00:000000</t>
  </si>
  <si>
    <t>15/06/2019 17:21:00:000000</t>
  </si>
  <si>
    <t>15/06/2019 17:22:00:000000</t>
  </si>
  <si>
    <t>15/06/2019 17:23:00:000000</t>
  </si>
  <si>
    <t>15/06/2019 17:24:00:000000</t>
  </si>
  <si>
    <t>15/06/2019 17:25:00:000000</t>
  </si>
  <si>
    <t>15/06/2019 17:26:00:000000</t>
  </si>
  <si>
    <t>15/06/2019 17:27:00:000000</t>
  </si>
  <si>
    <t>15/06/2019 17:28:00:000000</t>
  </si>
  <si>
    <t>15/06/2019 17:29:00:000000</t>
  </si>
  <si>
    <t>15/06/2019 17:30:00:000000</t>
  </si>
  <si>
    <t>15/06/2019 17:31:00:000000</t>
  </si>
  <si>
    <t>15/06/2019 17:32:00:000000</t>
  </si>
  <si>
    <t>15/06/2019 17:33:00:000000</t>
  </si>
  <si>
    <t>15/06/2019 17:34:00:000000</t>
  </si>
  <si>
    <t>15/06/2019 17:35:00:000000</t>
  </si>
  <si>
    <t>15/06/2019 17:36:00:000000</t>
  </si>
  <si>
    <t>15/06/2019 17:37:00:000000</t>
  </si>
  <si>
    <t>15/06/2019 17:38:00:000000</t>
  </si>
  <si>
    <t>15/06/2019 17:39:00:000000</t>
  </si>
  <si>
    <t>15/06/2019 17:40:00:000000</t>
  </si>
  <si>
    <t>15/06/2019 17:41:00:000000</t>
  </si>
  <si>
    <t>15/06/2019 17:42:00:000000</t>
  </si>
  <si>
    <t>15/06/2019 17:43:00:000000</t>
  </si>
  <si>
    <t>15/06/2019 17:44:00:000000</t>
  </si>
  <si>
    <t>15/06/2019 17:45:00:000000</t>
  </si>
  <si>
    <t>15/06/2019 17:46:00:000000</t>
  </si>
  <si>
    <t>15/06/2019 17:47:00:000000</t>
  </si>
  <si>
    <t>15/06/2019 17:48:00:000000</t>
  </si>
  <si>
    <t>15/06/2019 17:49:00:000000</t>
  </si>
  <si>
    <t>15/06/2019 17:50:00:000000</t>
  </si>
  <si>
    <t>15/06/2019 17:51:00:000000</t>
  </si>
  <si>
    <t>15/06/2019 17:52:00:000000</t>
  </si>
  <si>
    <t>15/06/2019 17:53:00:000000</t>
  </si>
  <si>
    <t>15/06/2019 17:54:00:000000</t>
  </si>
  <si>
    <t>15/06/2019 17:55:00:000000</t>
  </si>
  <si>
    <t>15/06/2019 17:56:00:000000</t>
  </si>
  <si>
    <t>15/06/2019 17:57:00:000000</t>
  </si>
  <si>
    <t>15/06/2019 17:58:00:000000</t>
  </si>
  <si>
    <t>15/06/2019 17:59:00:000000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</si>
</sst>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33" borderId="0" xfId="0" applyNumberFormat="1" applyFill="1"/>
    <xf numFmtId="0" fontId="0" fillId="33" borderId="0" xfId="0" applyFill="1"/>
    <xf numFmtId="14" fontId="0" fillId="33" borderId="0" xfId="0" applyNumberFormat="1" applyFill="1"/>
    <xf numFmtId="21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"/>
  <sheetViews>
    <sheetView tabSelected="1"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A5" sqref="A5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7.42578125" customWidth="1"/>
    <col min="6" max="6" width="10.140625" bestFit="1" customWidth="1"/>
    <col min="7" max="7" width="12.5703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18" width="15.7109375" bestFit="1" customWidth="1"/>
    <col min="19" max="19" width="15.7109375" customWidth="1"/>
    <col min="20" max="21" width="15.7109375" bestFit="1" customWidth="1"/>
    <col min="22" max="22" width="15.7109375" customWidth="1"/>
    <col min="23" max="23" width="15.7109375" bestFit="1" customWidth="1"/>
    <col min="24" max="24" width="15.7109375" customWidth="1"/>
    <col min="25" max="25" width="15.7109375" bestFit="1" customWidth="1"/>
    <col min="26" max="26" width="15.7109375" customWidth="1"/>
    <col min="27" max="30" width="15.7109375" bestFit="1" customWidth="1"/>
    <col min="31" max="31" width="15.7109375" customWidth="1"/>
    <col min="32" max="39" width="15.7109375" bestFit="1" customWidth="1"/>
    <col min="40" max="40" width="16.7109375" bestFit="1" customWidth="1"/>
    <col min="41" max="41" width="16.7109375" customWidth="1"/>
    <col min="42" max="46" width="16.7109375" bestFit="1" customWidth="1"/>
    <col min="47" max="47" width="16.7109375" customWidth="1"/>
    <col min="48" max="52" width="16.7109375" bestFit="1" customWidth="1"/>
    <col min="53" max="53" width="16.7109375" customWidth="1"/>
    <col min="54" max="71" width="16.7109375" bestFit="1" customWidth="1"/>
    <col min="72" max="72" width="16.7109375" customWidth="1"/>
    <col min="73" max="74" width="16.7109375" bestFit="1" customWidth="1"/>
    <col min="75" max="75" width="16.7109375" customWidth="1"/>
    <col min="76" max="76" width="16.7109375" bestFit="1" customWidth="1"/>
    <col min="77" max="80" width="17.85546875" bestFit="1" customWidth="1"/>
  </cols>
  <sheetData>
    <row r="1" spans="1:80" x14ac:dyDescent="0.25">
      <c r="A1" t="s">
        <v>0</v>
      </c>
      <c r="B1" t="s">
        <v>1</v>
      </c>
      <c r="C1" t="s">
        <v>68</v>
      </c>
      <c r="D1" t="s">
        <v>69</v>
      </c>
      <c r="E1" s="3" t="s">
        <v>70</v>
      </c>
      <c r="F1" s="3" t="s">
        <v>71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s="4" t="s">
        <v>73</v>
      </c>
      <c r="T1" t="s">
        <v>14</v>
      </c>
      <c r="U1" t="s">
        <v>15</v>
      </c>
      <c r="V1" s="4" t="s">
        <v>74</v>
      </c>
      <c r="W1" t="s">
        <v>16</v>
      </c>
      <c r="X1" s="4" t="s">
        <v>77</v>
      </c>
      <c r="Y1" t="s">
        <v>17</v>
      </c>
      <c r="Z1" s="4" t="s">
        <v>76</v>
      </c>
      <c r="AA1" t="s">
        <v>18</v>
      </c>
      <c r="AB1" t="s">
        <v>19</v>
      </c>
      <c r="AC1" t="s">
        <v>20</v>
      </c>
      <c r="AD1" t="s">
        <v>21</v>
      </c>
      <c r="AE1" s="4" t="s">
        <v>75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s="4" t="s">
        <v>78</v>
      </c>
      <c r="AP1" t="s">
        <v>31</v>
      </c>
      <c r="AQ1" t="s">
        <v>32</v>
      </c>
      <c r="AR1" t="s">
        <v>33</v>
      </c>
      <c r="AS1" t="s">
        <v>34</v>
      </c>
      <c r="AT1" t="s">
        <v>35</v>
      </c>
      <c r="AU1" s="4" t="s">
        <v>79</v>
      </c>
      <c r="AV1" t="s">
        <v>36</v>
      </c>
      <c r="AW1" t="s">
        <v>37</v>
      </c>
      <c r="AX1" t="s">
        <v>38</v>
      </c>
      <c r="AY1" t="s">
        <v>39</v>
      </c>
      <c r="AZ1" t="s">
        <v>40</v>
      </c>
      <c r="BA1" s="4" t="s">
        <v>80</v>
      </c>
      <c r="BB1" t="s">
        <v>41</v>
      </c>
      <c r="BC1" t="s">
        <v>42</v>
      </c>
      <c r="BD1" t="s">
        <v>43</v>
      </c>
      <c r="BE1" t="s">
        <v>44</v>
      </c>
      <c r="BF1" t="s">
        <v>45</v>
      </c>
      <c r="BG1" t="s">
        <v>46</v>
      </c>
      <c r="BH1" t="s">
        <v>47</v>
      </c>
      <c r="BI1" t="s">
        <v>48</v>
      </c>
      <c r="BJ1" t="s">
        <v>49</v>
      </c>
      <c r="BK1" t="s">
        <v>50</v>
      </c>
      <c r="BL1" t="s">
        <v>51</v>
      </c>
      <c r="BM1" t="s">
        <v>52</v>
      </c>
      <c r="BN1" t="s">
        <v>53</v>
      </c>
      <c r="BO1" t="s">
        <v>54</v>
      </c>
      <c r="BP1" t="s">
        <v>55</v>
      </c>
      <c r="BQ1" t="s">
        <v>56</v>
      </c>
      <c r="BR1" t="s">
        <v>57</v>
      </c>
      <c r="BS1" t="s">
        <v>58</v>
      </c>
      <c r="BT1" s="4" t="s">
        <v>81</v>
      </c>
      <c r="BU1" t="s">
        <v>59</v>
      </c>
      <c r="BV1" t="s">
        <v>60</v>
      </c>
      <c r="BW1" s="4" t="s">
        <v>82</v>
      </c>
      <c r="BX1" t="s">
        <v>61</v>
      </c>
      <c r="BY1" t="s">
        <v>62</v>
      </c>
      <c r="BZ1" t="s">
        <v>63</v>
      </c>
      <c r="CA1" t="s">
        <v>64</v>
      </c>
      <c r="CB1" t="s">
        <v>65</v>
      </c>
    </row>
    <row r="2" spans="1:80" x14ac:dyDescent="0.25">
      <c r="A2" t="s">
        <v>72</v>
      </c>
      <c r="B2" t="s">
        <v>83</v>
      </c>
      <c r="C2" s="1">
        <v>43631</v>
      </c>
      <c r="D2" s="2">
        <v>0.58333333333333337</v>
      </c>
      <c r="E2" s="3">
        <f t="shared" ref="E2:E5" si="0">K2/(60/5)/60</f>
        <v>1</v>
      </c>
      <c r="F2" s="3">
        <f t="shared" ref="F2:F5" si="1">K2/(60/5)</f>
        <v>60</v>
      </c>
      <c r="G2">
        <v>5.7478950360000001</v>
      </c>
      <c r="H2">
        <v>720</v>
      </c>
      <c r="I2">
        <v>0</v>
      </c>
      <c r="J2">
        <v>4138.484426</v>
      </c>
      <c r="K2">
        <v>720</v>
      </c>
      <c r="L2">
        <v>669</v>
      </c>
      <c r="M2">
        <v>551</v>
      </c>
      <c r="N2">
        <v>319</v>
      </c>
      <c r="O2">
        <v>180</v>
      </c>
      <c r="P2">
        <v>108</v>
      </c>
      <c r="Q2">
        <v>57</v>
      </c>
      <c r="R2">
        <v>45</v>
      </c>
      <c r="S2" s="3">
        <f>$F2-(T2/(60/5))</f>
        <v>56.916666666666664</v>
      </c>
      <c r="T2">
        <v>37</v>
      </c>
      <c r="U2">
        <v>28</v>
      </c>
      <c r="V2" s="3">
        <f>$F2-(W2/(60/5))</f>
        <v>57.916666666666664</v>
      </c>
      <c r="W2">
        <v>25</v>
      </c>
      <c r="X2" s="3">
        <f t="shared" ref="X2:X5" si="2">W2/(60/5)</f>
        <v>2.0833333333333335</v>
      </c>
      <c r="Y2">
        <v>21</v>
      </c>
      <c r="Z2" s="3">
        <f>$F2-(AA2/(60/5))</f>
        <v>58.333333333333336</v>
      </c>
      <c r="AA2">
        <v>20</v>
      </c>
      <c r="AB2">
        <v>20</v>
      </c>
      <c r="AC2">
        <v>17</v>
      </c>
      <c r="AD2">
        <v>14</v>
      </c>
      <c r="AE2" s="3">
        <f>$F2-(AF2/(60/5))</f>
        <v>59</v>
      </c>
      <c r="AF2">
        <v>12</v>
      </c>
      <c r="AG2">
        <v>11</v>
      </c>
      <c r="AH2">
        <v>9</v>
      </c>
      <c r="AI2">
        <v>7</v>
      </c>
      <c r="AJ2">
        <v>5</v>
      </c>
      <c r="AK2">
        <v>5</v>
      </c>
      <c r="AL2">
        <v>4</v>
      </c>
      <c r="AM2">
        <v>2</v>
      </c>
      <c r="AN2">
        <v>2</v>
      </c>
      <c r="AO2" s="3">
        <f t="shared" ref="AO2:AO5" si="3">AN2/(60/5)</f>
        <v>0.16666666666666666</v>
      </c>
      <c r="AP2">
        <v>2</v>
      </c>
      <c r="AQ2">
        <v>2</v>
      </c>
      <c r="AR2">
        <v>1</v>
      </c>
      <c r="AS2">
        <v>1</v>
      </c>
      <c r="AT2">
        <v>1</v>
      </c>
      <c r="AU2" s="3">
        <f t="shared" ref="AU2:AU5" si="4">AT2/(60/5)</f>
        <v>8.3333333333333329E-2</v>
      </c>
      <c r="AV2">
        <v>1</v>
      </c>
      <c r="AW2">
        <v>1</v>
      </c>
      <c r="AX2">
        <v>1</v>
      </c>
      <c r="AY2">
        <v>1</v>
      </c>
      <c r="AZ2">
        <v>1</v>
      </c>
      <c r="BA2" s="3">
        <f t="shared" ref="BA2:BA5" si="5">AZ2/(60/5)</f>
        <v>8.3333333333333329E-2</v>
      </c>
      <c r="BB2">
        <v>1</v>
      </c>
      <c r="BC2">
        <v>1</v>
      </c>
      <c r="BD2">
        <v>1</v>
      </c>
      <c r="BE2">
        <v>1</v>
      </c>
      <c r="BF2">
        <v>1</v>
      </c>
      <c r="BG2">
        <v>1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  <c r="BS2">
        <v>0</v>
      </c>
      <c r="BT2" s="3">
        <f t="shared" ref="BT2:BT5" si="6">BS2/(60/5)</f>
        <v>0</v>
      </c>
      <c r="BU2">
        <v>0</v>
      </c>
      <c r="BV2">
        <v>0</v>
      </c>
      <c r="BW2" s="3">
        <f t="shared" ref="BW2:BW5" si="7">BV2/(60/5)</f>
        <v>0</v>
      </c>
      <c r="BX2">
        <v>0</v>
      </c>
      <c r="BY2">
        <v>0</v>
      </c>
      <c r="BZ2">
        <v>0</v>
      </c>
      <c r="CA2">
        <v>0</v>
      </c>
      <c r="CB2">
        <v>0</v>
      </c>
    </row>
    <row r="3" spans="1:80" x14ac:dyDescent="0.25">
      <c r="A3" t="s">
        <v>72</v>
      </c>
      <c r="B3" t="s">
        <v>84</v>
      </c>
      <c r="C3" s="1">
        <v>43631</v>
      </c>
      <c r="D3" s="2">
        <v>0.625</v>
      </c>
      <c r="E3" s="3">
        <f t="shared" si="0"/>
        <v>1</v>
      </c>
      <c r="F3" s="3">
        <f t="shared" si="1"/>
        <v>60</v>
      </c>
      <c r="G3">
        <v>225.9965722</v>
      </c>
      <c r="H3">
        <v>720</v>
      </c>
      <c r="I3">
        <v>0</v>
      </c>
      <c r="J3">
        <v>162717.53200000001</v>
      </c>
      <c r="K3">
        <v>720</v>
      </c>
      <c r="L3">
        <v>717</v>
      </c>
      <c r="M3">
        <v>694</v>
      </c>
      <c r="N3">
        <v>679</v>
      </c>
      <c r="O3">
        <v>659</v>
      </c>
      <c r="P3">
        <v>646</v>
      </c>
      <c r="Q3">
        <v>637</v>
      </c>
      <c r="R3">
        <v>628</v>
      </c>
      <c r="S3" s="3">
        <f t="shared" ref="S3:S5" si="8">$F3-(T3/(60/5))</f>
        <v>8.8333333333333357</v>
      </c>
      <c r="T3">
        <v>614</v>
      </c>
      <c r="U3">
        <v>608</v>
      </c>
      <c r="V3" s="3">
        <f t="shared" ref="V3:V5" si="9">$F3-(W3/(60/5))</f>
        <v>10.083333333333336</v>
      </c>
      <c r="W3">
        <v>599</v>
      </c>
      <c r="X3" s="3">
        <f t="shared" si="2"/>
        <v>49.916666666666664</v>
      </c>
      <c r="Y3">
        <v>586</v>
      </c>
      <c r="Z3" s="3">
        <f t="shared" ref="Z3:Z5" si="10">$F3-(AA3/(60/5))</f>
        <v>11.916666666666664</v>
      </c>
      <c r="AA3">
        <v>577</v>
      </c>
      <c r="AB3">
        <v>571</v>
      </c>
      <c r="AC3">
        <v>561</v>
      </c>
      <c r="AD3">
        <v>553</v>
      </c>
      <c r="AE3" s="3">
        <f t="shared" ref="AE3:AE5" si="11">$F3-(AF3/(60/5))</f>
        <v>14.166666666666664</v>
      </c>
      <c r="AF3">
        <v>550</v>
      </c>
      <c r="AG3">
        <v>540</v>
      </c>
      <c r="AH3">
        <v>528</v>
      </c>
      <c r="AI3">
        <v>514</v>
      </c>
      <c r="AJ3">
        <v>504</v>
      </c>
      <c r="AK3">
        <v>497</v>
      </c>
      <c r="AL3">
        <v>487</v>
      </c>
      <c r="AM3">
        <v>481</v>
      </c>
      <c r="AN3">
        <v>469</v>
      </c>
      <c r="AO3" s="3">
        <f t="shared" si="3"/>
        <v>39.083333333333336</v>
      </c>
      <c r="AP3">
        <v>458</v>
      </c>
      <c r="AQ3">
        <v>439</v>
      </c>
      <c r="AR3">
        <v>432</v>
      </c>
      <c r="AS3">
        <v>424</v>
      </c>
      <c r="AT3">
        <v>409</v>
      </c>
      <c r="AU3" s="3">
        <f t="shared" si="4"/>
        <v>34.083333333333336</v>
      </c>
      <c r="AV3">
        <v>398</v>
      </c>
      <c r="AW3">
        <v>390</v>
      </c>
      <c r="AX3">
        <v>376</v>
      </c>
      <c r="AY3">
        <v>362</v>
      </c>
      <c r="AZ3">
        <v>354</v>
      </c>
      <c r="BA3" s="3">
        <f t="shared" si="5"/>
        <v>29.5</v>
      </c>
      <c r="BB3">
        <v>340</v>
      </c>
      <c r="BC3">
        <v>316</v>
      </c>
      <c r="BD3">
        <v>302</v>
      </c>
      <c r="BE3">
        <v>290</v>
      </c>
      <c r="BF3">
        <v>280</v>
      </c>
      <c r="BG3">
        <v>273</v>
      </c>
      <c r="BH3">
        <v>255</v>
      </c>
      <c r="BI3">
        <v>243</v>
      </c>
      <c r="BJ3">
        <v>235</v>
      </c>
      <c r="BK3">
        <v>229</v>
      </c>
      <c r="BL3">
        <v>217</v>
      </c>
      <c r="BM3">
        <v>208</v>
      </c>
      <c r="BN3">
        <v>204</v>
      </c>
      <c r="BO3">
        <v>196</v>
      </c>
      <c r="BP3">
        <v>186</v>
      </c>
      <c r="BQ3">
        <v>103</v>
      </c>
      <c r="BR3">
        <v>68</v>
      </c>
      <c r="BS3">
        <v>45</v>
      </c>
      <c r="BT3" s="3">
        <f t="shared" si="6"/>
        <v>3.75</v>
      </c>
      <c r="BU3">
        <v>33</v>
      </c>
      <c r="BV3">
        <v>28</v>
      </c>
      <c r="BW3" s="3">
        <f t="shared" si="7"/>
        <v>2.3333333333333335</v>
      </c>
      <c r="BX3">
        <v>21</v>
      </c>
      <c r="BY3">
        <v>18</v>
      </c>
      <c r="BZ3">
        <v>1</v>
      </c>
      <c r="CA3">
        <v>0</v>
      </c>
      <c r="CB3">
        <v>0</v>
      </c>
    </row>
    <row r="4" spans="1:80" x14ac:dyDescent="0.25">
      <c r="A4" t="s">
        <v>72</v>
      </c>
      <c r="B4" t="s">
        <v>66</v>
      </c>
      <c r="C4" s="1">
        <v>43631</v>
      </c>
      <c r="D4" s="2">
        <v>0.66666666666666663</v>
      </c>
      <c r="E4" s="3">
        <f t="shared" si="0"/>
        <v>1</v>
      </c>
      <c r="F4" s="3">
        <f t="shared" si="1"/>
        <v>60</v>
      </c>
      <c r="G4">
        <v>75.347783070000006</v>
      </c>
      <c r="H4">
        <v>720</v>
      </c>
      <c r="I4">
        <v>0</v>
      </c>
      <c r="J4">
        <v>54250.403810000003</v>
      </c>
      <c r="K4">
        <v>720</v>
      </c>
      <c r="L4">
        <v>649</v>
      </c>
      <c r="M4">
        <v>603</v>
      </c>
      <c r="N4">
        <v>538</v>
      </c>
      <c r="O4">
        <v>500</v>
      </c>
      <c r="P4">
        <v>486</v>
      </c>
      <c r="Q4">
        <v>453</v>
      </c>
      <c r="R4">
        <v>405</v>
      </c>
      <c r="S4" s="3">
        <f t="shared" si="8"/>
        <v>30.25</v>
      </c>
      <c r="T4">
        <v>357</v>
      </c>
      <c r="U4">
        <v>325</v>
      </c>
      <c r="V4" s="3">
        <f t="shared" si="9"/>
        <v>34.416666666666671</v>
      </c>
      <c r="W4">
        <v>307</v>
      </c>
      <c r="X4" s="3">
        <f t="shared" si="2"/>
        <v>25.583333333333332</v>
      </c>
      <c r="Y4">
        <v>280</v>
      </c>
      <c r="Z4" s="3">
        <f t="shared" si="10"/>
        <v>38</v>
      </c>
      <c r="AA4">
        <v>264</v>
      </c>
      <c r="AB4">
        <v>246</v>
      </c>
      <c r="AC4">
        <v>237</v>
      </c>
      <c r="AD4">
        <v>220</v>
      </c>
      <c r="AE4" s="3">
        <f t="shared" si="11"/>
        <v>42.583333333333329</v>
      </c>
      <c r="AF4">
        <v>209</v>
      </c>
      <c r="AG4">
        <v>199</v>
      </c>
      <c r="AH4">
        <v>189</v>
      </c>
      <c r="AI4">
        <v>178</v>
      </c>
      <c r="AJ4">
        <v>172</v>
      </c>
      <c r="AK4">
        <v>164</v>
      </c>
      <c r="AL4">
        <v>152</v>
      </c>
      <c r="AM4">
        <v>143</v>
      </c>
      <c r="AN4">
        <v>133</v>
      </c>
      <c r="AO4" s="3">
        <f t="shared" si="3"/>
        <v>11.083333333333334</v>
      </c>
      <c r="AP4">
        <v>122</v>
      </c>
      <c r="AQ4">
        <v>107</v>
      </c>
      <c r="AR4">
        <v>99</v>
      </c>
      <c r="AS4">
        <v>97</v>
      </c>
      <c r="AT4">
        <v>94</v>
      </c>
      <c r="AU4" s="3">
        <f t="shared" si="4"/>
        <v>7.833333333333333</v>
      </c>
      <c r="AV4">
        <v>91</v>
      </c>
      <c r="AW4">
        <v>88</v>
      </c>
      <c r="AX4">
        <v>85</v>
      </c>
      <c r="AY4">
        <v>84</v>
      </c>
      <c r="AZ4">
        <v>84</v>
      </c>
      <c r="BA4" s="3">
        <f t="shared" si="5"/>
        <v>7</v>
      </c>
      <c r="BB4">
        <v>81</v>
      </c>
      <c r="BC4">
        <v>78</v>
      </c>
      <c r="BD4">
        <v>75</v>
      </c>
      <c r="BE4">
        <v>68</v>
      </c>
      <c r="BF4">
        <v>68</v>
      </c>
      <c r="BG4">
        <v>65</v>
      </c>
      <c r="BH4">
        <v>62</v>
      </c>
      <c r="BI4">
        <v>60</v>
      </c>
      <c r="BJ4">
        <v>57</v>
      </c>
      <c r="BK4">
        <v>51</v>
      </c>
      <c r="BL4">
        <v>49</v>
      </c>
      <c r="BM4">
        <v>48</v>
      </c>
      <c r="BN4">
        <v>44</v>
      </c>
      <c r="BO4">
        <v>42</v>
      </c>
      <c r="BP4">
        <v>42</v>
      </c>
      <c r="BQ4">
        <v>22</v>
      </c>
      <c r="BR4">
        <v>16</v>
      </c>
      <c r="BS4">
        <v>15</v>
      </c>
      <c r="BT4" s="3">
        <f t="shared" si="6"/>
        <v>1.25</v>
      </c>
      <c r="BU4">
        <v>13</v>
      </c>
      <c r="BV4">
        <v>10</v>
      </c>
      <c r="BW4" s="3">
        <f t="shared" si="7"/>
        <v>0.83333333333333337</v>
      </c>
      <c r="BX4">
        <v>8</v>
      </c>
      <c r="BY4">
        <v>7</v>
      </c>
      <c r="BZ4">
        <v>1</v>
      </c>
      <c r="CA4">
        <v>0</v>
      </c>
      <c r="CB4">
        <v>0</v>
      </c>
    </row>
    <row r="5" spans="1:80" x14ac:dyDescent="0.25">
      <c r="A5" t="s">
        <v>72</v>
      </c>
      <c r="B5" t="s">
        <v>67</v>
      </c>
      <c r="C5" s="1">
        <v>43631</v>
      </c>
      <c r="D5" s="2">
        <v>0.70833333333333337</v>
      </c>
      <c r="E5" s="3">
        <f t="shared" si="0"/>
        <v>1</v>
      </c>
      <c r="F5" s="3">
        <f t="shared" si="1"/>
        <v>60</v>
      </c>
      <c r="G5">
        <v>30.327268660000001</v>
      </c>
      <c r="H5">
        <v>720</v>
      </c>
      <c r="I5">
        <v>0</v>
      </c>
      <c r="J5">
        <v>21835.633430000002</v>
      </c>
      <c r="K5">
        <v>720</v>
      </c>
      <c r="L5">
        <v>680</v>
      </c>
      <c r="M5">
        <v>607</v>
      </c>
      <c r="N5">
        <v>522</v>
      </c>
      <c r="O5">
        <v>465</v>
      </c>
      <c r="P5">
        <v>434</v>
      </c>
      <c r="Q5">
        <v>336</v>
      </c>
      <c r="R5">
        <v>270</v>
      </c>
      <c r="S5" s="3">
        <f t="shared" si="8"/>
        <v>39.583333333333329</v>
      </c>
      <c r="T5">
        <v>245</v>
      </c>
      <c r="U5">
        <v>222</v>
      </c>
      <c r="V5" s="3">
        <f t="shared" si="9"/>
        <v>42.916666666666671</v>
      </c>
      <c r="W5">
        <v>205</v>
      </c>
      <c r="X5" s="3">
        <f t="shared" si="2"/>
        <v>17.083333333333332</v>
      </c>
      <c r="Y5">
        <v>198</v>
      </c>
      <c r="Z5" s="3">
        <f t="shared" si="10"/>
        <v>44.833333333333336</v>
      </c>
      <c r="AA5">
        <v>182</v>
      </c>
      <c r="AB5">
        <v>171</v>
      </c>
      <c r="AC5">
        <v>156</v>
      </c>
      <c r="AD5">
        <v>148</v>
      </c>
      <c r="AE5" s="3">
        <f t="shared" si="11"/>
        <v>48.666666666666664</v>
      </c>
      <c r="AF5">
        <v>136</v>
      </c>
      <c r="AG5">
        <v>122</v>
      </c>
      <c r="AH5">
        <v>110</v>
      </c>
      <c r="AI5">
        <v>103</v>
      </c>
      <c r="AJ5">
        <v>92</v>
      </c>
      <c r="AK5">
        <v>83</v>
      </c>
      <c r="AL5">
        <v>76</v>
      </c>
      <c r="AM5">
        <v>69</v>
      </c>
      <c r="AN5">
        <v>66</v>
      </c>
      <c r="AO5" s="3">
        <f t="shared" si="3"/>
        <v>5.5</v>
      </c>
      <c r="AP5">
        <v>59</v>
      </c>
      <c r="AQ5">
        <v>55</v>
      </c>
      <c r="AR5">
        <v>48</v>
      </c>
      <c r="AS5">
        <v>39</v>
      </c>
      <c r="AT5">
        <v>36</v>
      </c>
      <c r="AU5" s="3">
        <f t="shared" si="4"/>
        <v>3</v>
      </c>
      <c r="AV5">
        <v>31</v>
      </c>
      <c r="AW5">
        <v>25</v>
      </c>
      <c r="AX5">
        <v>22</v>
      </c>
      <c r="AY5">
        <v>19</v>
      </c>
      <c r="AZ5">
        <v>17</v>
      </c>
      <c r="BA5" s="3">
        <f t="shared" si="5"/>
        <v>1.4166666666666667</v>
      </c>
      <c r="BB5">
        <v>12</v>
      </c>
      <c r="BC5">
        <v>11</v>
      </c>
      <c r="BD5">
        <v>8</v>
      </c>
      <c r="BE5">
        <v>5</v>
      </c>
      <c r="BF5">
        <v>5</v>
      </c>
      <c r="BG5">
        <v>5</v>
      </c>
      <c r="BH5">
        <v>4</v>
      </c>
      <c r="BI5">
        <v>4</v>
      </c>
      <c r="BJ5">
        <v>4</v>
      </c>
      <c r="BK5">
        <v>2</v>
      </c>
      <c r="BL5">
        <v>2</v>
      </c>
      <c r="BM5">
        <v>2</v>
      </c>
      <c r="BN5">
        <v>2</v>
      </c>
      <c r="BO5">
        <v>2</v>
      </c>
      <c r="BP5">
        <v>2</v>
      </c>
      <c r="BQ5">
        <v>2</v>
      </c>
      <c r="BR5">
        <v>1</v>
      </c>
      <c r="BS5">
        <v>1</v>
      </c>
      <c r="BT5" s="3">
        <f t="shared" si="6"/>
        <v>8.3333333333333329E-2</v>
      </c>
      <c r="BU5">
        <v>1</v>
      </c>
      <c r="BV5">
        <v>0</v>
      </c>
      <c r="BW5" s="3">
        <f t="shared" si="7"/>
        <v>0</v>
      </c>
      <c r="BX5">
        <v>0</v>
      </c>
      <c r="BY5">
        <v>0</v>
      </c>
      <c r="BZ5">
        <v>0</v>
      </c>
      <c r="CA5">
        <v>0</v>
      </c>
      <c r="CB5"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41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12.5703125" bestFit="1" customWidth="1"/>
    <col min="6" max="6" width="12.140625" bestFit="1" customWidth="1"/>
    <col min="7" max="7" width="14.42578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34" width="15.7109375" bestFit="1" customWidth="1"/>
    <col min="35" max="66" width="16.7109375" bestFit="1" customWidth="1"/>
    <col min="67" max="70" width="17.85546875" bestFit="1" customWidth="1"/>
  </cols>
  <sheetData>
    <row r="1" spans="1:70" x14ac:dyDescent="0.25">
      <c r="A1" t="s">
        <v>0</v>
      </c>
      <c r="B1" t="s">
        <v>1</v>
      </c>
      <c r="C1" s="4" t="s">
        <v>68</v>
      </c>
      <c r="D1" s="4" t="s">
        <v>69</v>
      </c>
      <c r="E1" t="s">
        <v>2</v>
      </c>
      <c r="F1" s="4" t="s">
        <v>85</v>
      </c>
      <c r="G1" s="4" t="s">
        <v>86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</row>
    <row r="2" spans="1:70" x14ac:dyDescent="0.25">
      <c r="A2" t="s">
        <v>72</v>
      </c>
      <c r="B2" t="s">
        <v>83</v>
      </c>
      <c r="C2" s="5">
        <v>43631</v>
      </c>
      <c r="D2" s="6">
        <v>0.58333333333333337</v>
      </c>
      <c r="E2">
        <v>2.0356616352621399</v>
      </c>
      <c r="F2" s="4">
        <f>IF(E2&gt;=30, 1, 0)</f>
        <v>0</v>
      </c>
      <c r="G2" s="4">
        <f>F2</f>
        <v>0</v>
      </c>
      <c r="H2">
        <v>12</v>
      </c>
      <c r="I2">
        <v>0</v>
      </c>
      <c r="J2">
        <v>24.427939623145601</v>
      </c>
      <c r="K2">
        <v>12</v>
      </c>
      <c r="L2">
        <v>11</v>
      </c>
      <c r="M2">
        <v>7</v>
      </c>
      <c r="N2">
        <v>1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</row>
    <row r="3" spans="1:70" x14ac:dyDescent="0.25">
      <c r="A3" t="s">
        <v>72</v>
      </c>
      <c r="B3" t="s">
        <v>87</v>
      </c>
      <c r="C3" s="5">
        <v>43631</v>
      </c>
      <c r="D3" s="6">
        <v>0.58402777777777781</v>
      </c>
      <c r="E3">
        <v>12.781946134954801</v>
      </c>
      <c r="F3" s="4">
        <f t="shared" ref="F3:F66" si="0">IF(E3&gt;=30, 1, 0)</f>
        <v>0</v>
      </c>
      <c r="G3" s="4">
        <f>IF(F3=1, G2+F3, 0)</f>
        <v>0</v>
      </c>
      <c r="H3">
        <v>12</v>
      </c>
      <c r="I3">
        <v>0</v>
      </c>
      <c r="J3">
        <v>153.38335361945801</v>
      </c>
      <c r="K3">
        <v>12</v>
      </c>
      <c r="L3">
        <v>10</v>
      </c>
      <c r="M3">
        <v>9</v>
      </c>
      <c r="N3">
        <v>7</v>
      </c>
      <c r="O3">
        <v>6</v>
      </c>
      <c r="P3">
        <v>5</v>
      </c>
      <c r="Q3">
        <v>4</v>
      </c>
      <c r="R3">
        <v>4</v>
      </c>
      <c r="S3">
        <v>4</v>
      </c>
      <c r="T3">
        <v>3</v>
      </c>
      <c r="U3">
        <v>2</v>
      </c>
      <c r="V3">
        <v>1</v>
      </c>
      <c r="W3">
        <v>1</v>
      </c>
      <c r="X3">
        <v>1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</row>
    <row r="4" spans="1:70" x14ac:dyDescent="0.25">
      <c r="A4" t="s">
        <v>72</v>
      </c>
      <c r="B4" t="s">
        <v>88</v>
      </c>
      <c r="C4" s="5">
        <v>43631</v>
      </c>
      <c r="D4" s="6">
        <v>0.58472222222222225</v>
      </c>
      <c r="E4">
        <v>28.613694733943898</v>
      </c>
      <c r="F4" s="4">
        <f t="shared" si="0"/>
        <v>0</v>
      </c>
      <c r="G4" s="4">
        <f t="shared" ref="G4:G67" si="1">IF(F4=1, G3+F4, 0)</f>
        <v>0</v>
      </c>
      <c r="H4">
        <v>12</v>
      </c>
      <c r="I4">
        <v>0</v>
      </c>
      <c r="J4">
        <v>343.36433680732699</v>
      </c>
      <c r="K4">
        <v>12</v>
      </c>
      <c r="L4">
        <v>12</v>
      </c>
      <c r="M4">
        <v>12</v>
      </c>
      <c r="N4">
        <v>12</v>
      </c>
      <c r="O4">
        <v>12</v>
      </c>
      <c r="P4">
        <v>11</v>
      </c>
      <c r="Q4">
        <v>6</v>
      </c>
      <c r="R4">
        <v>5</v>
      </c>
      <c r="S4">
        <v>5</v>
      </c>
      <c r="T4">
        <v>4</v>
      </c>
      <c r="U4">
        <v>4</v>
      </c>
      <c r="V4">
        <v>4</v>
      </c>
      <c r="W4">
        <v>4</v>
      </c>
      <c r="X4">
        <v>4</v>
      </c>
      <c r="Y4">
        <v>4</v>
      </c>
      <c r="Z4">
        <v>2</v>
      </c>
      <c r="AA4">
        <v>2</v>
      </c>
      <c r="AB4">
        <v>2</v>
      </c>
      <c r="AC4">
        <v>2</v>
      </c>
      <c r="AD4">
        <v>2</v>
      </c>
      <c r="AE4">
        <v>1</v>
      </c>
      <c r="AF4">
        <v>1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</row>
    <row r="5" spans="1:70" x14ac:dyDescent="0.25">
      <c r="A5" t="s">
        <v>72</v>
      </c>
      <c r="B5" t="s">
        <v>89</v>
      </c>
      <c r="C5" s="5">
        <v>43631</v>
      </c>
      <c r="D5" s="6">
        <v>0.5854166666666667</v>
      </c>
      <c r="E5">
        <v>7.5526713605333597</v>
      </c>
      <c r="F5" s="4">
        <f t="shared" si="0"/>
        <v>0</v>
      </c>
      <c r="G5" s="4">
        <f t="shared" si="1"/>
        <v>0</v>
      </c>
      <c r="H5">
        <v>12</v>
      </c>
      <c r="I5">
        <v>0</v>
      </c>
      <c r="J5">
        <v>90.632056326400303</v>
      </c>
      <c r="K5">
        <v>12</v>
      </c>
      <c r="L5">
        <v>12</v>
      </c>
      <c r="M5">
        <v>12</v>
      </c>
      <c r="N5">
        <v>12</v>
      </c>
      <c r="O5">
        <v>12</v>
      </c>
      <c r="P5">
        <v>12</v>
      </c>
      <c r="Q5">
        <v>1</v>
      </c>
      <c r="R5">
        <v>1</v>
      </c>
      <c r="S5">
        <v>1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</row>
    <row r="6" spans="1:70" x14ac:dyDescent="0.25">
      <c r="A6" t="s">
        <v>72</v>
      </c>
      <c r="B6" t="s">
        <v>90</v>
      </c>
      <c r="C6" s="5">
        <v>43631</v>
      </c>
      <c r="D6" s="6">
        <v>0.58611111111111114</v>
      </c>
      <c r="E6">
        <v>3.0844097400691499</v>
      </c>
      <c r="F6" s="4">
        <f t="shared" si="0"/>
        <v>0</v>
      </c>
      <c r="G6" s="4">
        <f t="shared" si="1"/>
        <v>0</v>
      </c>
      <c r="H6">
        <v>12</v>
      </c>
      <c r="I6">
        <v>0</v>
      </c>
      <c r="J6">
        <v>37.012916880829799</v>
      </c>
      <c r="K6">
        <v>12</v>
      </c>
      <c r="L6">
        <v>12</v>
      </c>
      <c r="M6">
        <v>10</v>
      </c>
      <c r="N6">
        <v>7</v>
      </c>
      <c r="O6">
        <v>1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</row>
    <row r="7" spans="1:70" x14ac:dyDescent="0.25">
      <c r="A7" t="s">
        <v>72</v>
      </c>
      <c r="B7" t="s">
        <v>91</v>
      </c>
      <c r="C7" s="5">
        <v>43631</v>
      </c>
      <c r="D7" s="6">
        <v>0.58680555555555558</v>
      </c>
      <c r="E7">
        <v>3.30314612570711</v>
      </c>
      <c r="F7" s="4">
        <f t="shared" si="0"/>
        <v>0</v>
      </c>
      <c r="G7" s="4">
        <f t="shared" si="1"/>
        <v>0</v>
      </c>
      <c r="H7">
        <v>12</v>
      </c>
      <c r="I7">
        <v>0</v>
      </c>
      <c r="J7">
        <v>39.637753508485403</v>
      </c>
      <c r="K7">
        <v>12</v>
      </c>
      <c r="L7">
        <v>12</v>
      </c>
      <c r="M7">
        <v>10</v>
      </c>
      <c r="N7">
        <v>5</v>
      </c>
      <c r="O7">
        <v>5</v>
      </c>
      <c r="P7">
        <v>1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</row>
    <row r="8" spans="1:70" x14ac:dyDescent="0.25">
      <c r="A8" t="s">
        <v>72</v>
      </c>
      <c r="B8" t="s">
        <v>92</v>
      </c>
      <c r="C8" s="5">
        <v>43631</v>
      </c>
      <c r="D8" s="6">
        <v>0.58750000000000002</v>
      </c>
      <c r="E8">
        <v>3.7390442164732098</v>
      </c>
      <c r="F8" s="4">
        <f t="shared" si="0"/>
        <v>0</v>
      </c>
      <c r="G8" s="4">
        <f t="shared" si="1"/>
        <v>0</v>
      </c>
      <c r="H8">
        <v>12</v>
      </c>
      <c r="I8">
        <v>0</v>
      </c>
      <c r="J8">
        <v>44.8685305976785</v>
      </c>
      <c r="K8">
        <v>12</v>
      </c>
      <c r="L8">
        <v>12</v>
      </c>
      <c r="M8">
        <v>11</v>
      </c>
      <c r="N8">
        <v>8</v>
      </c>
      <c r="O8">
        <v>6</v>
      </c>
      <c r="P8">
        <v>1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</row>
    <row r="9" spans="1:70" x14ac:dyDescent="0.25">
      <c r="A9" t="s">
        <v>72</v>
      </c>
      <c r="B9" t="s">
        <v>93</v>
      </c>
      <c r="C9" s="5">
        <v>43631</v>
      </c>
      <c r="D9" s="6">
        <v>0.58819444444444446</v>
      </c>
      <c r="E9">
        <v>2.37920555377843</v>
      </c>
      <c r="F9" s="4">
        <f t="shared" si="0"/>
        <v>0</v>
      </c>
      <c r="G9" s="4">
        <f t="shared" si="1"/>
        <v>0</v>
      </c>
      <c r="H9">
        <v>12</v>
      </c>
      <c r="I9">
        <v>0</v>
      </c>
      <c r="J9">
        <v>28.5504666453411</v>
      </c>
      <c r="K9">
        <v>12</v>
      </c>
      <c r="L9">
        <v>12</v>
      </c>
      <c r="M9">
        <v>8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</row>
    <row r="10" spans="1:70" x14ac:dyDescent="0.25">
      <c r="A10" t="s">
        <v>72</v>
      </c>
      <c r="B10" t="s">
        <v>94</v>
      </c>
      <c r="C10" s="5">
        <v>43631</v>
      </c>
      <c r="D10" s="6">
        <v>0.58888888888888891</v>
      </c>
      <c r="E10">
        <v>1.2840961236978199</v>
      </c>
      <c r="F10" s="4">
        <f t="shared" si="0"/>
        <v>0</v>
      </c>
      <c r="G10" s="4">
        <f t="shared" si="1"/>
        <v>0</v>
      </c>
      <c r="H10">
        <v>12</v>
      </c>
      <c r="I10">
        <v>0</v>
      </c>
      <c r="J10">
        <v>15.409153484373901</v>
      </c>
      <c r="K10">
        <v>12</v>
      </c>
      <c r="L10">
        <v>10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</row>
    <row r="11" spans="1:70" x14ac:dyDescent="0.25">
      <c r="A11" t="s">
        <v>72</v>
      </c>
      <c r="B11" t="s">
        <v>95</v>
      </c>
      <c r="C11" s="5">
        <v>43631</v>
      </c>
      <c r="D11" s="6">
        <v>0.58958333333333335</v>
      </c>
      <c r="E11">
        <v>1.09933002066506</v>
      </c>
      <c r="F11" s="4">
        <f t="shared" si="0"/>
        <v>0</v>
      </c>
      <c r="G11" s="4">
        <f t="shared" si="1"/>
        <v>0</v>
      </c>
      <c r="H11">
        <v>12</v>
      </c>
      <c r="I11">
        <v>0</v>
      </c>
      <c r="J11">
        <v>13.1919602479808</v>
      </c>
      <c r="K11">
        <v>12</v>
      </c>
      <c r="L11">
        <v>9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</row>
    <row r="12" spans="1:70" x14ac:dyDescent="0.25">
      <c r="A12" t="s">
        <v>72</v>
      </c>
      <c r="B12" t="s">
        <v>96</v>
      </c>
      <c r="C12" s="5">
        <v>43631</v>
      </c>
      <c r="D12" s="6">
        <v>0.59027777777777779</v>
      </c>
      <c r="E12">
        <v>1.2915215070322399</v>
      </c>
      <c r="F12" s="4">
        <f t="shared" si="0"/>
        <v>0</v>
      </c>
      <c r="G12" s="4">
        <f t="shared" si="1"/>
        <v>0</v>
      </c>
      <c r="H12">
        <v>12</v>
      </c>
      <c r="I12">
        <v>0</v>
      </c>
      <c r="J12">
        <v>15.498258084386899</v>
      </c>
      <c r="K12">
        <v>12</v>
      </c>
      <c r="L12">
        <v>10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</row>
    <row r="13" spans="1:70" x14ac:dyDescent="0.25">
      <c r="A13" t="s">
        <v>72</v>
      </c>
      <c r="B13" t="s">
        <v>97</v>
      </c>
      <c r="C13" s="5">
        <v>43631</v>
      </c>
      <c r="D13" s="6">
        <v>0.59097222222222223</v>
      </c>
      <c r="E13">
        <v>1.78429668064673</v>
      </c>
      <c r="F13" s="4">
        <f t="shared" si="0"/>
        <v>0</v>
      </c>
      <c r="G13" s="4">
        <f t="shared" si="1"/>
        <v>0</v>
      </c>
      <c r="H13">
        <v>12</v>
      </c>
      <c r="I13">
        <v>0</v>
      </c>
      <c r="J13">
        <v>21.411560167760801</v>
      </c>
      <c r="K13">
        <v>12</v>
      </c>
      <c r="L13">
        <v>12</v>
      </c>
      <c r="M13">
        <v>2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</row>
    <row r="14" spans="1:70" x14ac:dyDescent="0.25">
      <c r="A14" t="s">
        <v>72</v>
      </c>
      <c r="B14" t="s">
        <v>98</v>
      </c>
      <c r="C14" s="5">
        <v>43631</v>
      </c>
      <c r="D14" s="6">
        <v>0.59166666666666667</v>
      </c>
      <c r="E14">
        <v>2.2482062947968302</v>
      </c>
      <c r="F14" s="4">
        <f t="shared" si="0"/>
        <v>0</v>
      </c>
      <c r="G14" s="4">
        <f t="shared" si="1"/>
        <v>0</v>
      </c>
      <c r="H14">
        <v>12</v>
      </c>
      <c r="I14">
        <v>0</v>
      </c>
      <c r="J14">
        <v>26.978475537561899</v>
      </c>
      <c r="K14">
        <v>12</v>
      </c>
      <c r="L14">
        <v>12</v>
      </c>
      <c r="M14">
        <v>11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  <c r="BI14">
        <v>0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</row>
    <row r="15" spans="1:70" x14ac:dyDescent="0.25">
      <c r="A15" t="s">
        <v>72</v>
      </c>
      <c r="B15" t="s">
        <v>99</v>
      </c>
      <c r="C15" s="5">
        <v>43631</v>
      </c>
      <c r="D15" s="6">
        <v>0.59236111111111112</v>
      </c>
      <c r="E15">
        <v>2.6601049962367802</v>
      </c>
      <c r="F15" s="4">
        <f t="shared" si="0"/>
        <v>0</v>
      </c>
      <c r="G15" s="4">
        <f t="shared" si="1"/>
        <v>0</v>
      </c>
      <c r="H15">
        <v>12</v>
      </c>
      <c r="I15">
        <v>0</v>
      </c>
      <c r="J15">
        <v>31.9212599548414</v>
      </c>
      <c r="K15">
        <v>12</v>
      </c>
      <c r="L15">
        <v>12</v>
      </c>
      <c r="M15">
        <v>12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</row>
    <row r="16" spans="1:70" x14ac:dyDescent="0.25">
      <c r="A16" t="s">
        <v>72</v>
      </c>
      <c r="B16" t="s">
        <v>100</v>
      </c>
      <c r="C16" s="5">
        <v>43631</v>
      </c>
      <c r="D16" s="6">
        <v>0.59305555555555556</v>
      </c>
      <c r="E16">
        <v>2.6863953426603202</v>
      </c>
      <c r="F16" s="4">
        <f t="shared" si="0"/>
        <v>0</v>
      </c>
      <c r="G16" s="4">
        <f t="shared" si="1"/>
        <v>0</v>
      </c>
      <c r="H16">
        <v>12</v>
      </c>
      <c r="I16">
        <v>0</v>
      </c>
      <c r="J16">
        <v>32.236744111923798</v>
      </c>
      <c r="K16">
        <v>12</v>
      </c>
      <c r="L16">
        <v>12</v>
      </c>
      <c r="M16">
        <v>12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</row>
    <row r="17" spans="1:70" x14ac:dyDescent="0.25">
      <c r="A17" t="s">
        <v>72</v>
      </c>
      <c r="B17" t="s">
        <v>101</v>
      </c>
      <c r="C17" s="5">
        <v>43631</v>
      </c>
      <c r="D17" s="6">
        <v>0.59375</v>
      </c>
      <c r="E17">
        <v>2.9009282416226299</v>
      </c>
      <c r="F17" s="4">
        <f t="shared" si="0"/>
        <v>0</v>
      </c>
      <c r="G17" s="4">
        <f t="shared" si="1"/>
        <v>0</v>
      </c>
      <c r="H17">
        <v>12</v>
      </c>
      <c r="I17">
        <v>0</v>
      </c>
      <c r="J17">
        <v>34.811138899471601</v>
      </c>
      <c r="K17">
        <v>12</v>
      </c>
      <c r="L17">
        <v>12</v>
      </c>
      <c r="M17">
        <v>12</v>
      </c>
      <c r="N17">
        <v>4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</row>
    <row r="18" spans="1:70" x14ac:dyDescent="0.25">
      <c r="A18" t="s">
        <v>72</v>
      </c>
      <c r="B18" t="s">
        <v>102</v>
      </c>
      <c r="C18" s="5">
        <v>43631</v>
      </c>
      <c r="D18" s="6">
        <v>0.59444444444444444</v>
      </c>
      <c r="E18">
        <v>3.1982511002646601</v>
      </c>
      <c r="F18" s="4">
        <f t="shared" si="0"/>
        <v>0</v>
      </c>
      <c r="G18" s="4">
        <f t="shared" si="1"/>
        <v>0</v>
      </c>
      <c r="H18">
        <v>12</v>
      </c>
      <c r="I18">
        <v>0</v>
      </c>
      <c r="J18">
        <v>38.379013203176001</v>
      </c>
      <c r="K18">
        <v>12</v>
      </c>
      <c r="L18">
        <v>12</v>
      </c>
      <c r="M18">
        <v>12</v>
      </c>
      <c r="N18">
        <v>11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0</v>
      </c>
      <c r="BI18">
        <v>0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</row>
    <row r="19" spans="1:70" x14ac:dyDescent="0.25">
      <c r="A19" t="s">
        <v>72</v>
      </c>
      <c r="B19" t="s">
        <v>103</v>
      </c>
      <c r="C19" s="5">
        <v>43631</v>
      </c>
      <c r="D19" s="6">
        <v>0.59513888888888888</v>
      </c>
      <c r="E19">
        <v>4.0718202918962003</v>
      </c>
      <c r="F19" s="4">
        <f t="shared" si="0"/>
        <v>0</v>
      </c>
      <c r="G19" s="4">
        <f t="shared" si="1"/>
        <v>0</v>
      </c>
      <c r="H19">
        <v>12</v>
      </c>
      <c r="I19">
        <v>0</v>
      </c>
      <c r="J19">
        <v>48.861843502754397</v>
      </c>
      <c r="K19">
        <v>12</v>
      </c>
      <c r="L19">
        <v>12</v>
      </c>
      <c r="M19">
        <v>12</v>
      </c>
      <c r="N19">
        <v>12</v>
      </c>
      <c r="O19">
        <v>1</v>
      </c>
      <c r="P19">
        <v>1</v>
      </c>
      <c r="Q19">
        <v>1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0</v>
      </c>
      <c r="BI19">
        <v>0</v>
      </c>
      <c r="BJ19">
        <v>0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</row>
    <row r="20" spans="1:70" x14ac:dyDescent="0.25">
      <c r="A20" t="s">
        <v>72</v>
      </c>
      <c r="B20" t="s">
        <v>104</v>
      </c>
      <c r="C20" s="5">
        <v>43631</v>
      </c>
      <c r="D20" s="6">
        <v>0.59583333333333333</v>
      </c>
      <c r="E20">
        <v>3.9867701745924902</v>
      </c>
      <c r="F20" s="4">
        <f t="shared" si="0"/>
        <v>0</v>
      </c>
      <c r="G20" s="4">
        <f t="shared" si="1"/>
        <v>0</v>
      </c>
      <c r="H20">
        <v>12</v>
      </c>
      <c r="I20">
        <v>0</v>
      </c>
      <c r="J20">
        <v>47.841242095109898</v>
      </c>
      <c r="K20">
        <v>12</v>
      </c>
      <c r="L20">
        <v>12</v>
      </c>
      <c r="M20">
        <v>12</v>
      </c>
      <c r="N20">
        <v>12</v>
      </c>
      <c r="O20">
        <v>7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  <c r="BI20">
        <v>0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</row>
    <row r="21" spans="1:70" x14ac:dyDescent="0.25">
      <c r="A21" t="s">
        <v>72</v>
      </c>
      <c r="B21" t="s">
        <v>105</v>
      </c>
      <c r="C21" s="5">
        <v>43631</v>
      </c>
      <c r="D21" s="6">
        <v>0.59652777777777777</v>
      </c>
      <c r="E21">
        <v>3.9405577560784102</v>
      </c>
      <c r="F21" s="4">
        <f t="shared" si="0"/>
        <v>0</v>
      </c>
      <c r="G21" s="4">
        <f t="shared" si="1"/>
        <v>0</v>
      </c>
      <c r="H21">
        <v>12</v>
      </c>
      <c r="I21">
        <v>0</v>
      </c>
      <c r="J21">
        <v>47.286693072940999</v>
      </c>
      <c r="K21">
        <v>12</v>
      </c>
      <c r="L21">
        <v>12</v>
      </c>
      <c r="M21">
        <v>12</v>
      </c>
      <c r="N21">
        <v>12</v>
      </c>
      <c r="O21">
        <v>5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  <c r="BI21">
        <v>0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</row>
    <row r="22" spans="1:70" x14ac:dyDescent="0.25">
      <c r="A22" t="s">
        <v>72</v>
      </c>
      <c r="B22" t="s">
        <v>106</v>
      </c>
      <c r="C22" s="5">
        <v>43631</v>
      </c>
      <c r="D22" s="6">
        <v>0.59722222222222221</v>
      </c>
      <c r="E22">
        <v>4.4510136328630603</v>
      </c>
      <c r="F22" s="4">
        <f t="shared" si="0"/>
        <v>0</v>
      </c>
      <c r="G22" s="4">
        <f t="shared" si="1"/>
        <v>0</v>
      </c>
      <c r="H22">
        <v>12</v>
      </c>
      <c r="I22">
        <v>0</v>
      </c>
      <c r="J22">
        <v>53.412163594356798</v>
      </c>
      <c r="K22">
        <v>12</v>
      </c>
      <c r="L22">
        <v>11</v>
      </c>
      <c r="M22">
        <v>8</v>
      </c>
      <c r="N22">
        <v>8</v>
      </c>
      <c r="O22">
        <v>7</v>
      </c>
      <c r="P22">
        <v>4</v>
      </c>
      <c r="Q22">
        <v>1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0</v>
      </c>
      <c r="BI22">
        <v>0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</row>
    <row r="23" spans="1:70" x14ac:dyDescent="0.25">
      <c r="A23" t="s">
        <v>72</v>
      </c>
      <c r="B23" t="s">
        <v>107</v>
      </c>
      <c r="C23" s="5">
        <v>43631</v>
      </c>
      <c r="D23" s="6">
        <v>0.59791666666666665</v>
      </c>
      <c r="E23">
        <v>1.6663683610945701</v>
      </c>
      <c r="F23" s="4">
        <f t="shared" si="0"/>
        <v>0</v>
      </c>
      <c r="G23" s="4">
        <f t="shared" si="1"/>
        <v>0</v>
      </c>
      <c r="H23">
        <v>12</v>
      </c>
      <c r="I23">
        <v>0</v>
      </c>
      <c r="J23">
        <v>19.9964203331348</v>
      </c>
      <c r="K23">
        <v>12</v>
      </c>
      <c r="L23">
        <v>12</v>
      </c>
      <c r="M23">
        <v>2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0</v>
      </c>
      <c r="BI23">
        <v>0</v>
      </c>
      <c r="BJ23">
        <v>0</v>
      </c>
      <c r="BK23">
        <v>0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</row>
    <row r="24" spans="1:70" x14ac:dyDescent="0.25">
      <c r="A24" t="s">
        <v>72</v>
      </c>
      <c r="B24" t="s">
        <v>108</v>
      </c>
      <c r="C24" s="5">
        <v>43631</v>
      </c>
      <c r="D24" s="6">
        <v>0.59861111111111109</v>
      </c>
      <c r="E24">
        <v>2.30032429652351</v>
      </c>
      <c r="F24" s="4">
        <f t="shared" si="0"/>
        <v>0</v>
      </c>
      <c r="G24" s="4">
        <f t="shared" si="1"/>
        <v>0</v>
      </c>
      <c r="H24">
        <v>12</v>
      </c>
      <c r="I24">
        <v>0</v>
      </c>
      <c r="J24">
        <v>27.603891558282101</v>
      </c>
      <c r="K24">
        <v>12</v>
      </c>
      <c r="L24">
        <v>12</v>
      </c>
      <c r="M24">
        <v>11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0</v>
      </c>
      <c r="BI24">
        <v>0</v>
      </c>
      <c r="BJ24">
        <v>0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</row>
    <row r="25" spans="1:70" x14ac:dyDescent="0.25">
      <c r="A25" t="s">
        <v>72</v>
      </c>
      <c r="B25" t="s">
        <v>109</v>
      </c>
      <c r="C25" s="5">
        <v>43631</v>
      </c>
      <c r="D25" s="6">
        <v>0.59930555555555554</v>
      </c>
      <c r="E25">
        <v>2.4676413538747402</v>
      </c>
      <c r="F25" s="4">
        <f t="shared" si="0"/>
        <v>0</v>
      </c>
      <c r="G25" s="4">
        <f t="shared" si="1"/>
        <v>0</v>
      </c>
      <c r="H25">
        <v>12</v>
      </c>
      <c r="I25">
        <v>0</v>
      </c>
      <c r="J25">
        <v>29.611696246496901</v>
      </c>
      <c r="K25">
        <v>12</v>
      </c>
      <c r="L25">
        <v>12</v>
      </c>
      <c r="M25">
        <v>12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  <c r="BI25">
        <v>0</v>
      </c>
      <c r="BJ25">
        <v>0</v>
      </c>
      <c r="BK25">
        <v>0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</row>
    <row r="26" spans="1:70" x14ac:dyDescent="0.25">
      <c r="A26" t="s">
        <v>72</v>
      </c>
      <c r="B26" t="s">
        <v>110</v>
      </c>
      <c r="C26" s="5">
        <v>43631</v>
      </c>
      <c r="D26" s="6">
        <v>0.6</v>
      </c>
      <c r="E26">
        <v>2.67577296644874</v>
      </c>
      <c r="F26" s="4">
        <f t="shared" si="0"/>
        <v>0</v>
      </c>
      <c r="G26" s="4">
        <f t="shared" si="1"/>
        <v>0</v>
      </c>
      <c r="H26">
        <v>12</v>
      </c>
      <c r="I26">
        <v>0</v>
      </c>
      <c r="J26">
        <v>32.109275597384901</v>
      </c>
      <c r="K26">
        <v>12</v>
      </c>
      <c r="L26">
        <v>12</v>
      </c>
      <c r="M26">
        <v>12</v>
      </c>
      <c r="N26">
        <v>1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  <c r="BI26">
        <v>0</v>
      </c>
      <c r="BJ26">
        <v>0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</row>
    <row r="27" spans="1:70" x14ac:dyDescent="0.25">
      <c r="A27" t="s">
        <v>72</v>
      </c>
      <c r="B27" t="s">
        <v>111</v>
      </c>
      <c r="C27" s="5">
        <v>43631</v>
      </c>
      <c r="D27" s="6">
        <v>0.60069444444444442</v>
      </c>
      <c r="E27">
        <v>2.9707765948631999</v>
      </c>
      <c r="F27" s="4">
        <f t="shared" si="0"/>
        <v>0</v>
      </c>
      <c r="G27" s="4">
        <f t="shared" si="1"/>
        <v>0</v>
      </c>
      <c r="H27">
        <v>12</v>
      </c>
      <c r="I27">
        <v>0</v>
      </c>
      <c r="J27">
        <v>35.6493191383584</v>
      </c>
      <c r="K27">
        <v>12</v>
      </c>
      <c r="L27">
        <v>12</v>
      </c>
      <c r="M27">
        <v>12</v>
      </c>
      <c r="N27">
        <v>6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</row>
    <row r="28" spans="1:70" x14ac:dyDescent="0.25">
      <c r="A28" t="s">
        <v>72</v>
      </c>
      <c r="B28" t="s">
        <v>112</v>
      </c>
      <c r="C28" s="5">
        <v>43631</v>
      </c>
      <c r="D28" s="6">
        <v>0.60138888888888886</v>
      </c>
      <c r="E28">
        <v>3.2927597491111098</v>
      </c>
      <c r="F28" s="4">
        <f t="shared" si="0"/>
        <v>0</v>
      </c>
      <c r="G28" s="4">
        <f t="shared" si="1"/>
        <v>0</v>
      </c>
      <c r="H28">
        <v>12</v>
      </c>
      <c r="I28">
        <v>0</v>
      </c>
      <c r="J28">
        <v>39.513116989333298</v>
      </c>
      <c r="K28">
        <v>12</v>
      </c>
      <c r="L28">
        <v>12</v>
      </c>
      <c r="M28">
        <v>12</v>
      </c>
      <c r="N28">
        <v>9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</row>
    <row r="29" spans="1:70" x14ac:dyDescent="0.25">
      <c r="A29" t="s">
        <v>72</v>
      </c>
      <c r="B29" t="s">
        <v>113</v>
      </c>
      <c r="C29" s="5">
        <v>43631</v>
      </c>
      <c r="D29" s="6">
        <v>0.6020833333333333</v>
      </c>
      <c r="E29">
        <v>5.3511195666496096</v>
      </c>
      <c r="F29" s="4">
        <f t="shared" si="0"/>
        <v>0</v>
      </c>
      <c r="G29" s="4">
        <f t="shared" si="1"/>
        <v>0</v>
      </c>
      <c r="H29">
        <v>12</v>
      </c>
      <c r="I29">
        <v>0</v>
      </c>
      <c r="J29">
        <v>64.213434799795394</v>
      </c>
      <c r="K29">
        <v>12</v>
      </c>
      <c r="L29">
        <v>12</v>
      </c>
      <c r="M29">
        <v>10</v>
      </c>
      <c r="N29">
        <v>5</v>
      </c>
      <c r="O29">
        <v>3</v>
      </c>
      <c r="P29">
        <v>2</v>
      </c>
      <c r="Q29">
        <v>1</v>
      </c>
      <c r="R29">
        <v>1</v>
      </c>
      <c r="S29">
        <v>1</v>
      </c>
      <c r="T29">
        <v>1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  <c r="BI29">
        <v>0</v>
      </c>
      <c r="BJ29">
        <v>0</v>
      </c>
      <c r="BK29">
        <v>0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</row>
    <row r="30" spans="1:70" x14ac:dyDescent="0.25">
      <c r="A30" t="s">
        <v>72</v>
      </c>
      <c r="B30" t="s">
        <v>114</v>
      </c>
      <c r="C30" s="5">
        <v>43631</v>
      </c>
      <c r="D30" s="6">
        <v>0.60277777777777775</v>
      </c>
      <c r="E30">
        <v>3.3316419011990002</v>
      </c>
      <c r="F30" s="4">
        <f t="shared" si="0"/>
        <v>0</v>
      </c>
      <c r="G30" s="4">
        <f t="shared" si="1"/>
        <v>0</v>
      </c>
      <c r="H30">
        <v>12</v>
      </c>
      <c r="I30">
        <v>0</v>
      </c>
      <c r="J30">
        <v>39.979702814388098</v>
      </c>
      <c r="K30">
        <v>12</v>
      </c>
      <c r="L30">
        <v>12</v>
      </c>
      <c r="M30">
        <v>11</v>
      </c>
      <c r="N30">
        <v>7</v>
      </c>
      <c r="O30">
        <v>2</v>
      </c>
      <c r="P30">
        <v>1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</row>
    <row r="31" spans="1:70" x14ac:dyDescent="0.25">
      <c r="A31" t="s">
        <v>72</v>
      </c>
      <c r="B31" t="s">
        <v>115</v>
      </c>
      <c r="C31" s="5">
        <v>43631</v>
      </c>
      <c r="D31" s="6">
        <v>0.60347222222222219</v>
      </c>
      <c r="E31">
        <v>70.596560638923094</v>
      </c>
      <c r="F31" s="4">
        <f t="shared" si="0"/>
        <v>1</v>
      </c>
      <c r="G31" s="4">
        <f t="shared" si="1"/>
        <v>1</v>
      </c>
      <c r="H31">
        <v>12</v>
      </c>
      <c r="I31">
        <v>0</v>
      </c>
      <c r="J31">
        <v>847.15872766707798</v>
      </c>
      <c r="K31">
        <v>12</v>
      </c>
      <c r="L31">
        <v>12</v>
      </c>
      <c r="M31">
        <v>12</v>
      </c>
      <c r="N31">
        <v>12</v>
      </c>
      <c r="O31">
        <v>12</v>
      </c>
      <c r="P31">
        <v>12</v>
      </c>
      <c r="Q31">
        <v>11</v>
      </c>
      <c r="R31">
        <v>11</v>
      </c>
      <c r="S31">
        <v>11</v>
      </c>
      <c r="T31">
        <v>11</v>
      </c>
      <c r="U31">
        <v>11</v>
      </c>
      <c r="V31">
        <v>9</v>
      </c>
      <c r="W31">
        <v>9</v>
      </c>
      <c r="X31">
        <v>9</v>
      </c>
      <c r="Y31">
        <v>8</v>
      </c>
      <c r="Z31">
        <v>7</v>
      </c>
      <c r="AA31">
        <v>7</v>
      </c>
      <c r="AB31">
        <v>6</v>
      </c>
      <c r="AC31">
        <v>5</v>
      </c>
      <c r="AD31">
        <v>3</v>
      </c>
      <c r="AE31">
        <v>3</v>
      </c>
      <c r="AF31">
        <v>3</v>
      </c>
      <c r="AG31">
        <v>3</v>
      </c>
      <c r="AH31">
        <v>1</v>
      </c>
      <c r="AI31">
        <v>1</v>
      </c>
      <c r="AJ31">
        <v>1</v>
      </c>
      <c r="AK31">
        <v>1</v>
      </c>
      <c r="AL31">
        <v>1</v>
      </c>
      <c r="AM31">
        <v>1</v>
      </c>
      <c r="AN31">
        <v>1</v>
      </c>
      <c r="AO31">
        <v>1</v>
      </c>
      <c r="AP31">
        <v>1</v>
      </c>
      <c r="AQ31">
        <v>1</v>
      </c>
      <c r="AR31">
        <v>1</v>
      </c>
      <c r="AS31">
        <v>1</v>
      </c>
      <c r="AT31">
        <v>1</v>
      </c>
      <c r="AU31">
        <v>1</v>
      </c>
      <c r="AV31">
        <v>1</v>
      </c>
      <c r="AW31">
        <v>1</v>
      </c>
      <c r="AX31">
        <v>1</v>
      </c>
      <c r="AY31">
        <v>1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0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</row>
    <row r="32" spans="1:70" x14ac:dyDescent="0.25">
      <c r="A32" t="s">
        <v>72</v>
      </c>
      <c r="B32" t="s">
        <v>116</v>
      </c>
      <c r="C32" s="5">
        <v>43631</v>
      </c>
      <c r="D32" s="6">
        <v>0.60416666666666663</v>
      </c>
      <c r="E32">
        <v>13.434181709933</v>
      </c>
      <c r="F32" s="4">
        <f t="shared" si="0"/>
        <v>0</v>
      </c>
      <c r="G32" s="4">
        <f t="shared" si="1"/>
        <v>0</v>
      </c>
      <c r="H32">
        <v>12</v>
      </c>
      <c r="I32">
        <v>0</v>
      </c>
      <c r="J32">
        <v>161.210180519197</v>
      </c>
      <c r="K32">
        <v>12</v>
      </c>
      <c r="L32">
        <v>12</v>
      </c>
      <c r="M32">
        <v>12</v>
      </c>
      <c r="N32">
        <v>10</v>
      </c>
      <c r="O32">
        <v>6</v>
      </c>
      <c r="P32">
        <v>5</v>
      </c>
      <c r="Q32">
        <v>4</v>
      </c>
      <c r="R32">
        <v>2</v>
      </c>
      <c r="S32">
        <v>2</v>
      </c>
      <c r="T32">
        <v>2</v>
      </c>
      <c r="U32">
        <v>2</v>
      </c>
      <c r="V32">
        <v>1</v>
      </c>
      <c r="W32">
        <v>1</v>
      </c>
      <c r="X32">
        <v>1</v>
      </c>
      <c r="Y32">
        <v>1</v>
      </c>
      <c r="Z32">
        <v>1</v>
      </c>
      <c r="AA32">
        <v>1</v>
      </c>
      <c r="AB32">
        <v>1</v>
      </c>
      <c r="AC32">
        <v>1</v>
      </c>
      <c r="AD32">
        <v>1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0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</row>
    <row r="33" spans="1:70" x14ac:dyDescent="0.25">
      <c r="A33" t="s">
        <v>72</v>
      </c>
      <c r="B33" t="s">
        <v>117</v>
      </c>
      <c r="C33" s="5">
        <v>43631</v>
      </c>
      <c r="D33" s="6">
        <v>0.60486111111111118</v>
      </c>
      <c r="E33">
        <v>15.043121849330801</v>
      </c>
      <c r="F33" s="4">
        <f t="shared" si="0"/>
        <v>0</v>
      </c>
      <c r="G33" s="4">
        <f t="shared" si="1"/>
        <v>0</v>
      </c>
      <c r="H33">
        <v>12</v>
      </c>
      <c r="I33">
        <v>0</v>
      </c>
      <c r="J33">
        <v>180.51746219197</v>
      </c>
      <c r="K33">
        <v>12</v>
      </c>
      <c r="L33">
        <v>12</v>
      </c>
      <c r="M33">
        <v>10</v>
      </c>
      <c r="N33">
        <v>9</v>
      </c>
      <c r="O33">
        <v>9</v>
      </c>
      <c r="P33">
        <v>9</v>
      </c>
      <c r="Q33">
        <v>9</v>
      </c>
      <c r="R33">
        <v>7</v>
      </c>
      <c r="S33">
        <v>3</v>
      </c>
      <c r="T33">
        <v>1</v>
      </c>
      <c r="U33">
        <v>1</v>
      </c>
      <c r="V33">
        <v>1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</row>
    <row r="34" spans="1:70" x14ac:dyDescent="0.25">
      <c r="A34" t="s">
        <v>72</v>
      </c>
      <c r="B34" t="s">
        <v>118</v>
      </c>
      <c r="C34" s="5">
        <v>43631</v>
      </c>
      <c r="D34" s="6">
        <v>0.60555555555555551</v>
      </c>
      <c r="E34">
        <v>10.8904057447537</v>
      </c>
      <c r="F34" s="4">
        <f t="shared" si="0"/>
        <v>0</v>
      </c>
      <c r="G34" s="4">
        <f t="shared" si="1"/>
        <v>0</v>
      </c>
      <c r="H34">
        <v>12</v>
      </c>
      <c r="I34">
        <v>0</v>
      </c>
      <c r="J34">
        <v>130.684868937045</v>
      </c>
      <c r="K34">
        <v>12</v>
      </c>
      <c r="L34">
        <v>12</v>
      </c>
      <c r="M34">
        <v>12</v>
      </c>
      <c r="N34">
        <v>11</v>
      </c>
      <c r="O34">
        <v>9</v>
      </c>
      <c r="P34">
        <v>9</v>
      </c>
      <c r="Q34">
        <v>6</v>
      </c>
      <c r="R34">
        <v>4</v>
      </c>
      <c r="S34">
        <v>2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  <c r="BI34">
        <v>0</v>
      </c>
      <c r="BJ34">
        <v>0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</row>
    <row r="35" spans="1:70" x14ac:dyDescent="0.25">
      <c r="A35" t="s">
        <v>72</v>
      </c>
      <c r="B35" t="s">
        <v>119</v>
      </c>
      <c r="C35" s="5">
        <v>43631</v>
      </c>
      <c r="D35" s="6">
        <v>0.60625000000000007</v>
      </c>
      <c r="E35">
        <v>6.1427880677173201</v>
      </c>
      <c r="F35" s="4">
        <f t="shared" si="0"/>
        <v>0</v>
      </c>
      <c r="G35" s="4">
        <f t="shared" si="1"/>
        <v>0</v>
      </c>
      <c r="H35">
        <v>12</v>
      </c>
      <c r="I35">
        <v>0</v>
      </c>
      <c r="J35">
        <v>73.713456812607802</v>
      </c>
      <c r="K35">
        <v>12</v>
      </c>
      <c r="L35">
        <v>12</v>
      </c>
      <c r="M35">
        <v>12</v>
      </c>
      <c r="N35">
        <v>12</v>
      </c>
      <c r="O35">
        <v>9</v>
      </c>
      <c r="P35">
        <v>6</v>
      </c>
      <c r="Q35">
        <v>1</v>
      </c>
      <c r="R35">
        <v>1</v>
      </c>
      <c r="S35">
        <v>1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</row>
    <row r="36" spans="1:70" x14ac:dyDescent="0.25">
      <c r="A36" t="s">
        <v>72</v>
      </c>
      <c r="B36" t="s">
        <v>120</v>
      </c>
      <c r="C36" s="5">
        <v>43631</v>
      </c>
      <c r="D36" s="6">
        <v>0.6069444444444444</v>
      </c>
      <c r="E36">
        <v>5.21875354348622</v>
      </c>
      <c r="F36" s="4">
        <f t="shared" si="0"/>
        <v>0</v>
      </c>
      <c r="G36" s="4">
        <f t="shared" si="1"/>
        <v>0</v>
      </c>
      <c r="H36">
        <v>12</v>
      </c>
      <c r="I36">
        <v>0</v>
      </c>
      <c r="J36">
        <v>62.625042521834601</v>
      </c>
      <c r="K36">
        <v>12</v>
      </c>
      <c r="L36">
        <v>12</v>
      </c>
      <c r="M36">
        <v>12</v>
      </c>
      <c r="N36">
        <v>12</v>
      </c>
      <c r="O36">
        <v>12</v>
      </c>
      <c r="P36">
        <v>9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</row>
    <row r="37" spans="1:70" x14ac:dyDescent="0.25">
      <c r="A37" t="s">
        <v>72</v>
      </c>
      <c r="B37" t="s">
        <v>121</v>
      </c>
      <c r="C37" s="5">
        <v>43631</v>
      </c>
      <c r="D37" s="6">
        <v>0.60763888888888895</v>
      </c>
      <c r="E37">
        <v>5.10240698595371</v>
      </c>
      <c r="F37" s="4">
        <f t="shared" si="0"/>
        <v>0</v>
      </c>
      <c r="G37" s="4">
        <f t="shared" si="1"/>
        <v>0</v>
      </c>
      <c r="H37">
        <v>12</v>
      </c>
      <c r="I37">
        <v>0</v>
      </c>
      <c r="J37">
        <v>61.228883831444499</v>
      </c>
      <c r="K37">
        <v>12</v>
      </c>
      <c r="L37">
        <v>12</v>
      </c>
      <c r="M37">
        <v>12</v>
      </c>
      <c r="N37">
        <v>12</v>
      </c>
      <c r="O37">
        <v>12</v>
      </c>
      <c r="P37">
        <v>4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</row>
    <row r="38" spans="1:70" x14ac:dyDescent="0.25">
      <c r="A38" t="s">
        <v>72</v>
      </c>
      <c r="B38" t="s">
        <v>122</v>
      </c>
      <c r="C38" s="5">
        <v>43631</v>
      </c>
      <c r="D38" s="6">
        <v>0.60833333333333328</v>
      </c>
      <c r="E38">
        <v>4.0162811612737697</v>
      </c>
      <c r="F38" s="4">
        <f t="shared" si="0"/>
        <v>0</v>
      </c>
      <c r="G38" s="4">
        <f t="shared" si="1"/>
        <v>0</v>
      </c>
      <c r="H38">
        <v>12</v>
      </c>
      <c r="I38">
        <v>0</v>
      </c>
      <c r="J38">
        <v>48.195373935285303</v>
      </c>
      <c r="K38">
        <v>12</v>
      </c>
      <c r="L38">
        <v>12</v>
      </c>
      <c r="M38">
        <v>12</v>
      </c>
      <c r="N38">
        <v>12</v>
      </c>
      <c r="O38">
        <v>9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</row>
    <row r="39" spans="1:70" x14ac:dyDescent="0.25">
      <c r="A39" t="s">
        <v>72</v>
      </c>
      <c r="B39" t="s">
        <v>123</v>
      </c>
      <c r="C39" s="5">
        <v>43631</v>
      </c>
      <c r="D39" s="6">
        <v>0.60902777777777783</v>
      </c>
      <c r="E39">
        <v>2.6738663821667301</v>
      </c>
      <c r="F39" s="4">
        <f t="shared" si="0"/>
        <v>0</v>
      </c>
      <c r="G39" s="4">
        <f t="shared" si="1"/>
        <v>0</v>
      </c>
      <c r="H39">
        <v>12</v>
      </c>
      <c r="I39">
        <v>0</v>
      </c>
      <c r="J39">
        <v>32.086396586000802</v>
      </c>
      <c r="K39">
        <v>12</v>
      </c>
      <c r="L39">
        <v>12</v>
      </c>
      <c r="M39">
        <v>11</v>
      </c>
      <c r="N39">
        <v>4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0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</row>
    <row r="40" spans="1:70" x14ac:dyDescent="0.25">
      <c r="A40" t="s">
        <v>72</v>
      </c>
      <c r="B40" t="s">
        <v>124</v>
      </c>
      <c r="C40" s="5">
        <v>43631</v>
      </c>
      <c r="D40" s="6">
        <v>0.60972222222222217</v>
      </c>
      <c r="E40">
        <v>3.5864511773360399</v>
      </c>
      <c r="F40" s="4">
        <f t="shared" si="0"/>
        <v>0</v>
      </c>
      <c r="G40" s="4">
        <f t="shared" si="1"/>
        <v>0</v>
      </c>
      <c r="H40">
        <v>12</v>
      </c>
      <c r="I40">
        <v>0</v>
      </c>
      <c r="J40">
        <v>43.037414128032502</v>
      </c>
      <c r="K40">
        <v>12</v>
      </c>
      <c r="L40">
        <v>12</v>
      </c>
      <c r="M40">
        <v>12</v>
      </c>
      <c r="N40">
        <v>11</v>
      </c>
      <c r="O40">
        <v>1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  <c r="BI40">
        <v>0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</row>
    <row r="41" spans="1:70" x14ac:dyDescent="0.25">
      <c r="A41" t="s">
        <v>72</v>
      </c>
      <c r="B41" t="s">
        <v>125</v>
      </c>
      <c r="C41" s="5">
        <v>43631</v>
      </c>
      <c r="D41" s="6">
        <v>0.61041666666666672</v>
      </c>
      <c r="E41">
        <v>4.6688875404805499</v>
      </c>
      <c r="F41" s="4">
        <f t="shared" si="0"/>
        <v>0</v>
      </c>
      <c r="G41" s="4">
        <f t="shared" si="1"/>
        <v>0</v>
      </c>
      <c r="H41">
        <v>12</v>
      </c>
      <c r="I41">
        <v>0</v>
      </c>
      <c r="J41">
        <v>56.026650485766503</v>
      </c>
      <c r="K41">
        <v>12</v>
      </c>
      <c r="L41">
        <v>12</v>
      </c>
      <c r="M41">
        <v>12</v>
      </c>
      <c r="N41">
        <v>12</v>
      </c>
      <c r="O41">
        <v>11</v>
      </c>
      <c r="P41">
        <v>2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</row>
    <row r="42" spans="1:70" x14ac:dyDescent="0.25">
      <c r="A42" t="s">
        <v>72</v>
      </c>
      <c r="B42" t="s">
        <v>126</v>
      </c>
      <c r="C42" s="5">
        <v>43631</v>
      </c>
      <c r="D42" s="6">
        <v>0.61111111111111105</v>
      </c>
      <c r="E42">
        <v>3.91112878144585</v>
      </c>
      <c r="F42" s="4">
        <f t="shared" si="0"/>
        <v>0</v>
      </c>
      <c r="G42" s="4">
        <f t="shared" si="1"/>
        <v>0</v>
      </c>
      <c r="H42">
        <v>12</v>
      </c>
      <c r="I42">
        <v>0</v>
      </c>
      <c r="J42">
        <v>46.933545377350299</v>
      </c>
      <c r="K42">
        <v>12</v>
      </c>
      <c r="L42">
        <v>12</v>
      </c>
      <c r="M42">
        <v>12</v>
      </c>
      <c r="N42">
        <v>12</v>
      </c>
      <c r="O42">
        <v>4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0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</row>
    <row r="43" spans="1:70" x14ac:dyDescent="0.25">
      <c r="A43" t="s">
        <v>72</v>
      </c>
      <c r="B43" t="s">
        <v>127</v>
      </c>
      <c r="C43" s="5">
        <v>43631</v>
      </c>
      <c r="D43" s="6">
        <v>0.6118055555555556</v>
      </c>
      <c r="E43">
        <v>3.80369471712386</v>
      </c>
      <c r="F43" s="4">
        <f t="shared" si="0"/>
        <v>0</v>
      </c>
      <c r="G43" s="4">
        <f t="shared" si="1"/>
        <v>0</v>
      </c>
      <c r="H43">
        <v>12</v>
      </c>
      <c r="I43">
        <v>0</v>
      </c>
      <c r="J43">
        <v>45.644336605486302</v>
      </c>
      <c r="K43">
        <v>12</v>
      </c>
      <c r="L43">
        <v>12</v>
      </c>
      <c r="M43">
        <v>12</v>
      </c>
      <c r="N43">
        <v>12</v>
      </c>
      <c r="O43">
        <v>3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0</v>
      </c>
      <c r="BI43">
        <v>0</v>
      </c>
      <c r="BJ43">
        <v>0</v>
      </c>
      <c r="BK43">
        <v>0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</row>
    <row r="44" spans="1:70" x14ac:dyDescent="0.25">
      <c r="A44" t="s">
        <v>72</v>
      </c>
      <c r="B44" t="s">
        <v>128</v>
      </c>
      <c r="C44" s="5">
        <v>43631</v>
      </c>
      <c r="D44" s="6">
        <v>0.61249999999999993</v>
      </c>
      <c r="E44">
        <v>3.1755948116553698</v>
      </c>
      <c r="F44" s="4">
        <f t="shared" si="0"/>
        <v>0</v>
      </c>
      <c r="G44" s="4">
        <f t="shared" si="1"/>
        <v>0</v>
      </c>
      <c r="H44">
        <v>12</v>
      </c>
      <c r="I44">
        <v>0</v>
      </c>
      <c r="J44">
        <v>38.107137739864498</v>
      </c>
      <c r="K44">
        <v>12</v>
      </c>
      <c r="L44">
        <v>12</v>
      </c>
      <c r="M44">
        <v>12</v>
      </c>
      <c r="N44">
        <v>8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0</v>
      </c>
      <c r="BI44">
        <v>0</v>
      </c>
      <c r="BJ44">
        <v>0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</row>
    <row r="45" spans="1:70" x14ac:dyDescent="0.25">
      <c r="A45" t="s">
        <v>72</v>
      </c>
      <c r="B45" t="s">
        <v>129</v>
      </c>
      <c r="C45" s="5">
        <v>43631</v>
      </c>
      <c r="D45" s="6">
        <v>0.61319444444444449</v>
      </c>
      <c r="E45">
        <v>2.6695261687851999</v>
      </c>
      <c r="F45" s="4">
        <f t="shared" si="0"/>
        <v>0</v>
      </c>
      <c r="G45" s="4">
        <f t="shared" si="1"/>
        <v>0</v>
      </c>
      <c r="H45">
        <v>12</v>
      </c>
      <c r="I45">
        <v>0</v>
      </c>
      <c r="J45">
        <v>32.034314025422397</v>
      </c>
      <c r="K45">
        <v>12</v>
      </c>
      <c r="L45">
        <v>12</v>
      </c>
      <c r="M45">
        <v>11</v>
      </c>
      <c r="N45">
        <v>2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  <c r="BI45">
        <v>0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</row>
    <row r="46" spans="1:70" x14ac:dyDescent="0.25">
      <c r="A46" t="s">
        <v>72</v>
      </c>
      <c r="B46" t="s">
        <v>130</v>
      </c>
      <c r="C46" s="5">
        <v>43631</v>
      </c>
      <c r="D46" s="6">
        <v>0.61388888888888882</v>
      </c>
      <c r="E46">
        <v>2.7296022576309</v>
      </c>
      <c r="F46" s="4">
        <f t="shared" si="0"/>
        <v>0</v>
      </c>
      <c r="G46" s="4">
        <f t="shared" si="1"/>
        <v>0</v>
      </c>
      <c r="H46">
        <v>12</v>
      </c>
      <c r="I46">
        <v>0</v>
      </c>
      <c r="J46">
        <v>32.755227091570802</v>
      </c>
      <c r="K46">
        <v>12</v>
      </c>
      <c r="L46">
        <v>12</v>
      </c>
      <c r="M46">
        <v>12</v>
      </c>
      <c r="N46">
        <v>2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</row>
    <row r="47" spans="1:70" x14ac:dyDescent="0.25">
      <c r="A47" t="s">
        <v>72</v>
      </c>
      <c r="B47" t="s">
        <v>131</v>
      </c>
      <c r="C47" s="5">
        <v>43631</v>
      </c>
      <c r="D47" s="6">
        <v>0.61458333333333337</v>
      </c>
      <c r="E47">
        <v>2.6613487786500598</v>
      </c>
      <c r="F47" s="4">
        <f t="shared" si="0"/>
        <v>0</v>
      </c>
      <c r="G47" s="4">
        <f t="shared" si="1"/>
        <v>0</v>
      </c>
      <c r="H47">
        <v>12</v>
      </c>
      <c r="I47">
        <v>0</v>
      </c>
      <c r="J47">
        <v>31.936185343800702</v>
      </c>
      <c r="K47">
        <v>12</v>
      </c>
      <c r="L47">
        <v>12</v>
      </c>
      <c r="M47">
        <v>12</v>
      </c>
      <c r="N47">
        <v>1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</row>
    <row r="48" spans="1:70" x14ac:dyDescent="0.25">
      <c r="A48" t="s">
        <v>72</v>
      </c>
      <c r="B48" t="s">
        <v>132</v>
      </c>
      <c r="C48" s="5">
        <v>43631</v>
      </c>
      <c r="D48" s="6">
        <v>0.61527777777777781</v>
      </c>
      <c r="E48">
        <v>2.76530922037065</v>
      </c>
      <c r="F48" s="4">
        <f t="shared" si="0"/>
        <v>0</v>
      </c>
      <c r="G48" s="4">
        <f t="shared" si="1"/>
        <v>0</v>
      </c>
      <c r="H48">
        <v>12</v>
      </c>
      <c r="I48">
        <v>0</v>
      </c>
      <c r="J48">
        <v>33.1837106444478</v>
      </c>
      <c r="K48">
        <v>12</v>
      </c>
      <c r="L48">
        <v>12</v>
      </c>
      <c r="M48">
        <v>12</v>
      </c>
      <c r="N48">
        <v>2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</row>
    <row r="49" spans="1:70" x14ac:dyDescent="0.25">
      <c r="A49" t="s">
        <v>72</v>
      </c>
      <c r="B49" t="s">
        <v>133</v>
      </c>
      <c r="C49" s="5">
        <v>43631</v>
      </c>
      <c r="D49" s="6">
        <v>0.61597222222222225</v>
      </c>
      <c r="E49">
        <v>2.6843671071642099</v>
      </c>
      <c r="F49" s="4">
        <f t="shared" si="0"/>
        <v>0</v>
      </c>
      <c r="G49" s="4">
        <f t="shared" si="1"/>
        <v>0</v>
      </c>
      <c r="H49">
        <v>12</v>
      </c>
      <c r="I49">
        <v>0</v>
      </c>
      <c r="J49">
        <v>32.212405285970497</v>
      </c>
      <c r="K49">
        <v>12</v>
      </c>
      <c r="L49">
        <v>12</v>
      </c>
      <c r="M49">
        <v>12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</row>
    <row r="50" spans="1:70" x14ac:dyDescent="0.25">
      <c r="A50" t="s">
        <v>72</v>
      </c>
      <c r="B50" t="s">
        <v>134</v>
      </c>
      <c r="C50" s="5">
        <v>43631</v>
      </c>
      <c r="D50" s="6">
        <v>0.6166666666666667</v>
      </c>
      <c r="E50">
        <v>1.66826013179546</v>
      </c>
      <c r="F50" s="4">
        <f t="shared" si="0"/>
        <v>0</v>
      </c>
      <c r="G50" s="4">
        <f t="shared" si="1"/>
        <v>0</v>
      </c>
      <c r="H50">
        <v>12</v>
      </c>
      <c r="I50">
        <v>0</v>
      </c>
      <c r="J50">
        <v>20.019121581545601</v>
      </c>
      <c r="K50">
        <v>12</v>
      </c>
      <c r="L50">
        <v>8</v>
      </c>
      <c r="M50">
        <v>4</v>
      </c>
      <c r="N50">
        <v>1</v>
      </c>
      <c r="O50">
        <v>1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0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</row>
    <row r="51" spans="1:70" x14ac:dyDescent="0.25">
      <c r="A51" t="s">
        <v>72</v>
      </c>
      <c r="B51" t="s">
        <v>135</v>
      </c>
      <c r="C51" s="5">
        <v>43631</v>
      </c>
      <c r="D51" s="6">
        <v>0.61736111111111114</v>
      </c>
      <c r="E51">
        <v>3.8434446241783999</v>
      </c>
      <c r="F51" s="4">
        <f t="shared" si="0"/>
        <v>0</v>
      </c>
      <c r="G51" s="4">
        <f t="shared" si="1"/>
        <v>0</v>
      </c>
      <c r="H51">
        <v>12</v>
      </c>
      <c r="I51">
        <v>0</v>
      </c>
      <c r="J51">
        <v>46.121335490140801</v>
      </c>
      <c r="K51">
        <v>12</v>
      </c>
      <c r="L51">
        <v>9</v>
      </c>
      <c r="M51">
        <v>6</v>
      </c>
      <c r="N51">
        <v>3</v>
      </c>
      <c r="O51">
        <v>2</v>
      </c>
      <c r="P51">
        <v>2</v>
      </c>
      <c r="Q51">
        <v>2</v>
      </c>
      <c r="R51">
        <v>1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</row>
    <row r="52" spans="1:70" x14ac:dyDescent="0.25">
      <c r="A52" t="s">
        <v>72</v>
      </c>
      <c r="B52" t="s">
        <v>136</v>
      </c>
      <c r="C52" s="5">
        <v>43631</v>
      </c>
      <c r="D52" s="6">
        <v>0.61805555555555558</v>
      </c>
      <c r="E52">
        <v>1.62157847065336</v>
      </c>
      <c r="F52" s="4">
        <f t="shared" si="0"/>
        <v>0</v>
      </c>
      <c r="G52" s="4">
        <f t="shared" si="1"/>
        <v>0</v>
      </c>
      <c r="H52">
        <v>12</v>
      </c>
      <c r="I52">
        <v>0</v>
      </c>
      <c r="J52">
        <v>19.458941647840401</v>
      </c>
      <c r="K52">
        <v>12</v>
      </c>
      <c r="L52">
        <v>12</v>
      </c>
      <c r="M52">
        <v>3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</row>
    <row r="53" spans="1:70" x14ac:dyDescent="0.25">
      <c r="A53" t="s">
        <v>72</v>
      </c>
      <c r="B53" t="s">
        <v>137</v>
      </c>
      <c r="C53" s="5">
        <v>43631</v>
      </c>
      <c r="D53" s="6">
        <v>0.61875000000000002</v>
      </c>
      <c r="E53">
        <v>2.2330619808911001</v>
      </c>
      <c r="F53" s="4">
        <f t="shared" si="0"/>
        <v>0</v>
      </c>
      <c r="G53" s="4">
        <f t="shared" si="1"/>
        <v>0</v>
      </c>
      <c r="H53">
        <v>12</v>
      </c>
      <c r="I53">
        <v>0</v>
      </c>
      <c r="J53">
        <v>26.7967437706933</v>
      </c>
      <c r="K53">
        <v>12</v>
      </c>
      <c r="L53">
        <v>12</v>
      </c>
      <c r="M53">
        <v>12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</row>
    <row r="54" spans="1:70" x14ac:dyDescent="0.25">
      <c r="A54" t="s">
        <v>72</v>
      </c>
      <c r="B54" t="s">
        <v>138</v>
      </c>
      <c r="C54" s="5">
        <v>43631</v>
      </c>
      <c r="D54" s="6">
        <v>0.61944444444444446</v>
      </c>
      <c r="E54">
        <v>0.47762406244160999</v>
      </c>
      <c r="F54" s="4">
        <f t="shared" si="0"/>
        <v>0</v>
      </c>
      <c r="G54" s="4">
        <f t="shared" si="1"/>
        <v>0</v>
      </c>
      <c r="H54">
        <v>12</v>
      </c>
      <c r="I54">
        <v>0</v>
      </c>
      <c r="J54">
        <v>5.7314887492993201</v>
      </c>
      <c r="K54">
        <v>12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</row>
    <row r="55" spans="1:70" x14ac:dyDescent="0.25">
      <c r="A55" t="s">
        <v>72</v>
      </c>
      <c r="B55" t="s">
        <v>139</v>
      </c>
      <c r="C55" s="5">
        <v>43631</v>
      </c>
      <c r="D55" s="6">
        <v>0.62013888888888891</v>
      </c>
      <c r="E55">
        <v>16.6187146116885</v>
      </c>
      <c r="F55" s="4">
        <f t="shared" si="0"/>
        <v>0</v>
      </c>
      <c r="G55" s="4">
        <f t="shared" si="1"/>
        <v>0</v>
      </c>
      <c r="H55">
        <v>12</v>
      </c>
      <c r="I55">
        <v>0</v>
      </c>
      <c r="J55">
        <v>199.424575340263</v>
      </c>
      <c r="K55">
        <v>12</v>
      </c>
      <c r="L55">
        <v>11</v>
      </c>
      <c r="M55">
        <v>3</v>
      </c>
      <c r="N55">
        <v>3</v>
      </c>
      <c r="O55">
        <v>3</v>
      </c>
      <c r="P55">
        <v>3</v>
      </c>
      <c r="Q55">
        <v>3</v>
      </c>
      <c r="R55">
        <v>3</v>
      </c>
      <c r="S55">
        <v>3</v>
      </c>
      <c r="T55">
        <v>2</v>
      </c>
      <c r="U55">
        <v>2</v>
      </c>
      <c r="V55">
        <v>2</v>
      </c>
      <c r="W55">
        <v>2</v>
      </c>
      <c r="X55">
        <v>2</v>
      </c>
      <c r="Y55">
        <v>2</v>
      </c>
      <c r="Z55">
        <v>2</v>
      </c>
      <c r="AA55">
        <v>1</v>
      </c>
      <c r="AB55">
        <v>1</v>
      </c>
      <c r="AC55">
        <v>1</v>
      </c>
      <c r="AD55">
        <v>1</v>
      </c>
      <c r="AE55">
        <v>1</v>
      </c>
      <c r="AF55">
        <v>1</v>
      </c>
      <c r="AG55">
        <v>1</v>
      </c>
      <c r="AH55">
        <v>1</v>
      </c>
      <c r="AI55">
        <v>1</v>
      </c>
      <c r="AJ55">
        <v>1</v>
      </c>
      <c r="AK55">
        <v>1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</row>
    <row r="56" spans="1:70" x14ac:dyDescent="0.25">
      <c r="A56" t="s">
        <v>72</v>
      </c>
      <c r="B56" t="s">
        <v>140</v>
      </c>
      <c r="C56" s="5">
        <v>43631</v>
      </c>
      <c r="D56" s="6">
        <v>0.62083333333333335</v>
      </c>
      <c r="E56">
        <v>20.801531143479298</v>
      </c>
      <c r="F56" s="4">
        <f t="shared" si="0"/>
        <v>0</v>
      </c>
      <c r="G56" s="4">
        <f t="shared" si="1"/>
        <v>0</v>
      </c>
      <c r="H56">
        <v>12</v>
      </c>
      <c r="I56">
        <v>0</v>
      </c>
      <c r="J56">
        <v>249.618373721751</v>
      </c>
      <c r="K56">
        <v>12</v>
      </c>
      <c r="L56">
        <v>12</v>
      </c>
      <c r="M56">
        <v>10</v>
      </c>
      <c r="N56">
        <v>9</v>
      </c>
      <c r="O56">
        <v>8</v>
      </c>
      <c r="P56">
        <v>8</v>
      </c>
      <c r="Q56">
        <v>6</v>
      </c>
      <c r="R56">
        <v>5</v>
      </c>
      <c r="S56">
        <v>4</v>
      </c>
      <c r="T56">
        <v>4</v>
      </c>
      <c r="U56">
        <v>3</v>
      </c>
      <c r="V56">
        <v>3</v>
      </c>
      <c r="W56">
        <v>3</v>
      </c>
      <c r="X56">
        <v>3</v>
      </c>
      <c r="Y56">
        <v>2</v>
      </c>
      <c r="Z56">
        <v>2</v>
      </c>
      <c r="AA56">
        <v>1</v>
      </c>
      <c r="AB56">
        <v>1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</row>
    <row r="57" spans="1:70" x14ac:dyDescent="0.25">
      <c r="A57" t="s">
        <v>72</v>
      </c>
      <c r="B57" t="s">
        <v>141</v>
      </c>
      <c r="C57" s="5">
        <v>43631</v>
      </c>
      <c r="D57" s="6">
        <v>0.62152777777777779</v>
      </c>
      <c r="E57">
        <v>2.9562734744517698</v>
      </c>
      <c r="F57" s="4">
        <f t="shared" si="0"/>
        <v>0</v>
      </c>
      <c r="G57" s="4">
        <f t="shared" si="1"/>
        <v>0</v>
      </c>
      <c r="H57">
        <v>12</v>
      </c>
      <c r="I57">
        <v>0</v>
      </c>
      <c r="J57">
        <v>35.475281693421302</v>
      </c>
      <c r="K57">
        <v>12</v>
      </c>
      <c r="L57">
        <v>11</v>
      </c>
      <c r="M57">
        <v>6</v>
      </c>
      <c r="N57">
        <v>5</v>
      </c>
      <c r="O57">
        <v>2</v>
      </c>
      <c r="P57">
        <v>1</v>
      </c>
      <c r="Q57">
        <v>1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</row>
    <row r="58" spans="1:70" x14ac:dyDescent="0.25">
      <c r="A58" t="s">
        <v>72</v>
      </c>
      <c r="B58" t="s">
        <v>142</v>
      </c>
      <c r="C58" s="5">
        <v>43631</v>
      </c>
      <c r="D58" s="6">
        <v>0.62222222222222223</v>
      </c>
      <c r="E58">
        <v>0.580250617777333</v>
      </c>
      <c r="F58" s="4">
        <f t="shared" si="0"/>
        <v>0</v>
      </c>
      <c r="G58" s="4">
        <f t="shared" si="1"/>
        <v>0</v>
      </c>
      <c r="H58">
        <v>12</v>
      </c>
      <c r="I58">
        <v>0</v>
      </c>
      <c r="J58">
        <v>6.9630074133280004</v>
      </c>
      <c r="K58">
        <v>12</v>
      </c>
      <c r="L58">
        <v>1</v>
      </c>
      <c r="M58">
        <v>1</v>
      </c>
      <c r="N58">
        <v>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</row>
    <row r="59" spans="1:70" x14ac:dyDescent="0.25">
      <c r="A59" t="s">
        <v>72</v>
      </c>
      <c r="B59" t="s">
        <v>143</v>
      </c>
      <c r="C59" s="5">
        <v>43631</v>
      </c>
      <c r="D59" s="6">
        <v>0.62291666666666667</v>
      </c>
      <c r="E59">
        <v>1.2194426482299201</v>
      </c>
      <c r="F59" s="4">
        <f t="shared" si="0"/>
        <v>0</v>
      </c>
      <c r="G59" s="4">
        <f t="shared" si="1"/>
        <v>0</v>
      </c>
      <c r="H59">
        <v>12</v>
      </c>
      <c r="I59">
        <v>0</v>
      </c>
      <c r="J59">
        <v>14.633311778759101</v>
      </c>
      <c r="K59">
        <v>12</v>
      </c>
      <c r="L59">
        <v>4</v>
      </c>
      <c r="M59">
        <v>3</v>
      </c>
      <c r="N59">
        <v>2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</row>
    <row r="60" spans="1:70" x14ac:dyDescent="0.25">
      <c r="A60" t="s">
        <v>72</v>
      </c>
      <c r="B60" t="s">
        <v>144</v>
      </c>
      <c r="C60" s="5">
        <v>43631</v>
      </c>
      <c r="D60" s="6">
        <v>0.62361111111111112</v>
      </c>
      <c r="E60">
        <v>2.0489862365229499</v>
      </c>
      <c r="F60" s="4">
        <f t="shared" si="0"/>
        <v>0</v>
      </c>
      <c r="G60" s="4">
        <f t="shared" si="1"/>
        <v>0</v>
      </c>
      <c r="H60">
        <v>12</v>
      </c>
      <c r="I60">
        <v>0</v>
      </c>
      <c r="J60">
        <v>24.587834838275398</v>
      </c>
      <c r="K60">
        <v>12</v>
      </c>
      <c r="L60">
        <v>12</v>
      </c>
      <c r="M60">
        <v>8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</row>
    <row r="61" spans="1:70" x14ac:dyDescent="0.25">
      <c r="A61" t="s">
        <v>72</v>
      </c>
      <c r="B61" t="s">
        <v>145</v>
      </c>
      <c r="C61" s="5">
        <v>43631</v>
      </c>
      <c r="D61" s="6">
        <v>0.62430555555555556</v>
      </c>
      <c r="E61">
        <v>1.8807810395367</v>
      </c>
      <c r="F61" s="4">
        <f t="shared" si="0"/>
        <v>0</v>
      </c>
      <c r="G61" s="4">
        <f t="shared" si="1"/>
        <v>0</v>
      </c>
      <c r="H61">
        <v>12</v>
      </c>
      <c r="I61">
        <v>0</v>
      </c>
      <c r="J61">
        <v>22.569372474440399</v>
      </c>
      <c r="K61">
        <v>12</v>
      </c>
      <c r="L61">
        <v>12</v>
      </c>
      <c r="M61">
        <v>5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</row>
    <row r="62" spans="1:70" x14ac:dyDescent="0.25">
      <c r="A62" t="s">
        <v>72</v>
      </c>
      <c r="B62" t="s">
        <v>84</v>
      </c>
      <c r="C62" s="5">
        <v>43631</v>
      </c>
      <c r="D62" s="6">
        <v>0.625</v>
      </c>
      <c r="E62">
        <v>3.8237302810404299</v>
      </c>
      <c r="F62" s="4">
        <f t="shared" si="0"/>
        <v>0</v>
      </c>
      <c r="G62" s="4">
        <f t="shared" si="1"/>
        <v>0</v>
      </c>
      <c r="H62">
        <v>12</v>
      </c>
      <c r="I62">
        <v>0</v>
      </c>
      <c r="J62">
        <v>45.884763372485097</v>
      </c>
      <c r="K62">
        <v>12</v>
      </c>
      <c r="L62">
        <v>12</v>
      </c>
      <c r="M62">
        <v>6</v>
      </c>
      <c r="N62">
        <v>5</v>
      </c>
      <c r="O62">
        <v>2</v>
      </c>
      <c r="P62">
        <v>2</v>
      </c>
      <c r="Q62">
        <v>1</v>
      </c>
      <c r="R62">
        <v>1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</row>
    <row r="63" spans="1:70" x14ac:dyDescent="0.25">
      <c r="A63" t="s">
        <v>72</v>
      </c>
      <c r="B63" t="s">
        <v>146</v>
      </c>
      <c r="C63" s="5">
        <v>43631</v>
      </c>
      <c r="D63" s="6">
        <v>0.62569444444444444</v>
      </c>
      <c r="E63">
        <v>28.650720071301699</v>
      </c>
      <c r="F63" s="4">
        <f t="shared" si="0"/>
        <v>0</v>
      </c>
      <c r="G63" s="4">
        <f t="shared" si="1"/>
        <v>0</v>
      </c>
      <c r="H63">
        <v>12</v>
      </c>
      <c r="I63">
        <v>0</v>
      </c>
      <c r="J63">
        <v>343.80864085562001</v>
      </c>
      <c r="K63">
        <v>12</v>
      </c>
      <c r="L63">
        <v>12</v>
      </c>
      <c r="M63">
        <v>11</v>
      </c>
      <c r="N63">
        <v>10</v>
      </c>
      <c r="O63">
        <v>9</v>
      </c>
      <c r="P63">
        <v>8</v>
      </c>
      <c r="Q63">
        <v>7</v>
      </c>
      <c r="R63">
        <v>7</v>
      </c>
      <c r="S63">
        <v>6</v>
      </c>
      <c r="T63">
        <v>5</v>
      </c>
      <c r="U63">
        <v>5</v>
      </c>
      <c r="V63">
        <v>5</v>
      </c>
      <c r="W63">
        <v>4</v>
      </c>
      <c r="X63">
        <v>3</v>
      </c>
      <c r="Y63">
        <v>2</v>
      </c>
      <c r="Z63">
        <v>2</v>
      </c>
      <c r="AA63">
        <v>2</v>
      </c>
      <c r="AB63">
        <v>2</v>
      </c>
      <c r="AC63">
        <v>2</v>
      </c>
      <c r="AD63">
        <v>1</v>
      </c>
      <c r="AE63">
        <v>1</v>
      </c>
      <c r="AF63">
        <v>1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</row>
    <row r="64" spans="1:70" x14ac:dyDescent="0.25">
      <c r="A64" t="s">
        <v>72</v>
      </c>
      <c r="B64" t="s">
        <v>147</v>
      </c>
      <c r="C64" s="5">
        <v>43631</v>
      </c>
      <c r="D64" s="6">
        <v>0.62638888888888888</v>
      </c>
      <c r="E64">
        <v>5.9078503864145597</v>
      </c>
      <c r="F64" s="4">
        <f t="shared" si="0"/>
        <v>0</v>
      </c>
      <c r="G64" s="4">
        <f t="shared" si="1"/>
        <v>0</v>
      </c>
      <c r="H64">
        <v>12</v>
      </c>
      <c r="I64">
        <v>0</v>
      </c>
      <c r="J64">
        <v>70.894204636974706</v>
      </c>
      <c r="K64">
        <v>12</v>
      </c>
      <c r="L64">
        <v>12</v>
      </c>
      <c r="M64">
        <v>7</v>
      </c>
      <c r="N64">
        <v>6</v>
      </c>
      <c r="O64">
        <v>4</v>
      </c>
      <c r="P64">
        <v>2</v>
      </c>
      <c r="Q64">
        <v>2</v>
      </c>
      <c r="R64">
        <v>1</v>
      </c>
      <c r="S64">
        <v>1</v>
      </c>
      <c r="T64">
        <v>1</v>
      </c>
      <c r="U64">
        <v>1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</row>
    <row r="65" spans="1:70" x14ac:dyDescent="0.25">
      <c r="A65" t="s">
        <v>72</v>
      </c>
      <c r="B65" t="s">
        <v>148</v>
      </c>
      <c r="C65" s="5">
        <v>43631</v>
      </c>
      <c r="D65" s="6">
        <v>0.62708333333333333</v>
      </c>
      <c r="E65">
        <v>12.2097955676197</v>
      </c>
      <c r="F65" s="4">
        <f t="shared" si="0"/>
        <v>0</v>
      </c>
      <c r="G65" s="4">
        <f t="shared" si="1"/>
        <v>0</v>
      </c>
      <c r="H65">
        <v>12</v>
      </c>
      <c r="I65">
        <v>0</v>
      </c>
      <c r="J65">
        <v>146.517546811437</v>
      </c>
      <c r="K65">
        <v>12</v>
      </c>
      <c r="L65">
        <v>10</v>
      </c>
      <c r="M65">
        <v>10</v>
      </c>
      <c r="N65">
        <v>9</v>
      </c>
      <c r="O65">
        <v>7</v>
      </c>
      <c r="P65">
        <v>5</v>
      </c>
      <c r="Q65">
        <v>4</v>
      </c>
      <c r="R65">
        <v>4</v>
      </c>
      <c r="S65">
        <v>1</v>
      </c>
      <c r="T65">
        <v>1</v>
      </c>
      <c r="U65">
        <v>1</v>
      </c>
      <c r="V65">
        <v>1</v>
      </c>
      <c r="W65">
        <v>1</v>
      </c>
      <c r="X65">
        <v>1</v>
      </c>
      <c r="Y65">
        <v>1</v>
      </c>
      <c r="Z65">
        <v>1</v>
      </c>
      <c r="AA65">
        <v>1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</row>
    <row r="66" spans="1:70" x14ac:dyDescent="0.25">
      <c r="A66" t="s">
        <v>72</v>
      </c>
      <c r="B66" t="s">
        <v>149</v>
      </c>
      <c r="C66" s="5">
        <v>43631</v>
      </c>
      <c r="D66" s="6">
        <v>0.62777777777777777</v>
      </c>
      <c r="E66">
        <v>51.231554896964099</v>
      </c>
      <c r="F66" s="4">
        <f t="shared" si="0"/>
        <v>1</v>
      </c>
      <c r="G66" s="4">
        <f t="shared" si="1"/>
        <v>1</v>
      </c>
      <c r="H66">
        <v>12</v>
      </c>
      <c r="I66">
        <v>0</v>
      </c>
      <c r="J66">
        <v>614.77865876356896</v>
      </c>
      <c r="K66">
        <v>12</v>
      </c>
      <c r="L66">
        <v>12</v>
      </c>
      <c r="M66">
        <v>12</v>
      </c>
      <c r="N66">
        <v>12</v>
      </c>
      <c r="O66">
        <v>11</v>
      </c>
      <c r="P66">
        <v>10</v>
      </c>
      <c r="Q66">
        <v>9</v>
      </c>
      <c r="R66">
        <v>9</v>
      </c>
      <c r="S66">
        <v>8</v>
      </c>
      <c r="T66">
        <v>8</v>
      </c>
      <c r="U66">
        <v>8</v>
      </c>
      <c r="V66">
        <v>7</v>
      </c>
      <c r="W66">
        <v>7</v>
      </c>
      <c r="X66">
        <v>7</v>
      </c>
      <c r="Y66">
        <v>6</v>
      </c>
      <c r="Z66">
        <v>6</v>
      </c>
      <c r="AA66">
        <v>6</v>
      </c>
      <c r="AB66">
        <v>5</v>
      </c>
      <c r="AC66">
        <v>4</v>
      </c>
      <c r="AD66">
        <v>2</v>
      </c>
      <c r="AE66">
        <v>2</v>
      </c>
      <c r="AF66">
        <v>2</v>
      </c>
      <c r="AG66">
        <v>2</v>
      </c>
      <c r="AH66">
        <v>2</v>
      </c>
      <c r="AI66">
        <v>2</v>
      </c>
      <c r="AJ66">
        <v>1</v>
      </c>
      <c r="AK66">
        <v>1</v>
      </c>
      <c r="AL66">
        <v>1</v>
      </c>
      <c r="AM66">
        <v>1</v>
      </c>
      <c r="AN66">
        <v>1</v>
      </c>
      <c r="AO66">
        <v>1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</row>
    <row r="67" spans="1:70" x14ac:dyDescent="0.25">
      <c r="A67" t="s">
        <v>72</v>
      </c>
      <c r="B67" t="s">
        <v>150</v>
      </c>
      <c r="C67" s="5">
        <v>43631</v>
      </c>
      <c r="D67" s="6">
        <v>0.62847222222222221</v>
      </c>
      <c r="E67">
        <v>77.311648975186202</v>
      </c>
      <c r="F67" s="4">
        <f t="shared" ref="F67:F130" si="2">IF(E67&gt;=30, 1, 0)</f>
        <v>1</v>
      </c>
      <c r="G67" s="4">
        <f t="shared" si="1"/>
        <v>2</v>
      </c>
      <c r="H67">
        <v>12</v>
      </c>
      <c r="I67">
        <v>0</v>
      </c>
      <c r="J67">
        <v>927.73978770223403</v>
      </c>
      <c r="K67">
        <v>12</v>
      </c>
      <c r="L67">
        <v>11</v>
      </c>
      <c r="M67">
        <v>11</v>
      </c>
      <c r="N67">
        <v>11</v>
      </c>
      <c r="O67">
        <v>10</v>
      </c>
      <c r="P67">
        <v>10</v>
      </c>
      <c r="Q67">
        <v>9</v>
      </c>
      <c r="R67">
        <v>8</v>
      </c>
      <c r="S67">
        <v>8</v>
      </c>
      <c r="T67">
        <v>8</v>
      </c>
      <c r="U67">
        <v>5</v>
      </c>
      <c r="V67">
        <v>4</v>
      </c>
      <c r="W67">
        <v>4</v>
      </c>
      <c r="X67">
        <v>4</v>
      </c>
      <c r="Y67">
        <v>4</v>
      </c>
      <c r="Z67">
        <v>4</v>
      </c>
      <c r="AA67">
        <v>4</v>
      </c>
      <c r="AB67">
        <v>4</v>
      </c>
      <c r="AC67">
        <v>3</v>
      </c>
      <c r="AD67">
        <v>3</v>
      </c>
      <c r="AE67">
        <v>3</v>
      </c>
      <c r="AF67">
        <v>3</v>
      </c>
      <c r="AG67">
        <v>3</v>
      </c>
      <c r="AH67">
        <v>3</v>
      </c>
      <c r="AI67">
        <v>3</v>
      </c>
      <c r="AJ67">
        <v>3</v>
      </c>
      <c r="AK67">
        <v>2</v>
      </c>
      <c r="AL67">
        <v>2</v>
      </c>
      <c r="AM67">
        <v>2</v>
      </c>
      <c r="AN67">
        <v>2</v>
      </c>
      <c r="AO67">
        <v>2</v>
      </c>
      <c r="AP67">
        <v>2</v>
      </c>
      <c r="AQ67">
        <v>2</v>
      </c>
      <c r="AR67">
        <v>2</v>
      </c>
      <c r="AS67">
        <v>2</v>
      </c>
      <c r="AT67">
        <v>2</v>
      </c>
      <c r="AU67">
        <v>1</v>
      </c>
      <c r="AV67">
        <v>1</v>
      </c>
      <c r="AW67">
        <v>1</v>
      </c>
      <c r="AX67">
        <v>1</v>
      </c>
      <c r="AY67">
        <v>1</v>
      </c>
      <c r="AZ67">
        <v>1</v>
      </c>
      <c r="BA67">
        <v>1</v>
      </c>
      <c r="BB67">
        <v>1</v>
      </c>
      <c r="BC67">
        <v>1</v>
      </c>
      <c r="BD67">
        <v>1</v>
      </c>
      <c r="BE67">
        <v>1</v>
      </c>
      <c r="BF67">
        <v>1</v>
      </c>
      <c r="BG67">
        <v>1</v>
      </c>
      <c r="BH67">
        <v>1</v>
      </c>
      <c r="BI67">
        <v>1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</row>
    <row r="68" spans="1:70" x14ac:dyDescent="0.25">
      <c r="A68" t="s">
        <v>72</v>
      </c>
      <c r="B68" t="s">
        <v>151</v>
      </c>
      <c r="C68" s="5">
        <v>43631</v>
      </c>
      <c r="D68" s="6">
        <v>0.62916666666666665</v>
      </c>
      <c r="E68">
        <v>5.3134689196646097</v>
      </c>
      <c r="F68" s="4">
        <f t="shared" si="2"/>
        <v>0</v>
      </c>
      <c r="G68" s="4">
        <f t="shared" ref="G68:G131" si="3">IF(F68=1, G67+F68, 0)</f>
        <v>0</v>
      </c>
      <c r="H68">
        <v>12</v>
      </c>
      <c r="I68">
        <v>0</v>
      </c>
      <c r="J68">
        <v>63.761627035975302</v>
      </c>
      <c r="K68">
        <v>12</v>
      </c>
      <c r="L68">
        <v>12</v>
      </c>
      <c r="M68">
        <v>6</v>
      </c>
      <c r="N68">
        <v>3</v>
      </c>
      <c r="O68">
        <v>3</v>
      </c>
      <c r="P68">
        <v>3</v>
      </c>
      <c r="Q68">
        <v>2</v>
      </c>
      <c r="R68">
        <v>1</v>
      </c>
      <c r="S68">
        <v>1</v>
      </c>
      <c r="T68">
        <v>1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0</v>
      </c>
      <c r="BI68">
        <v>0</v>
      </c>
      <c r="BJ68">
        <v>0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</row>
    <row r="69" spans="1:70" x14ac:dyDescent="0.25">
      <c r="A69" t="s">
        <v>72</v>
      </c>
      <c r="B69" t="s">
        <v>152</v>
      </c>
      <c r="C69" s="5">
        <v>43631</v>
      </c>
      <c r="D69" s="6">
        <v>0.62986111111111109</v>
      </c>
      <c r="E69">
        <v>9.48671521581368</v>
      </c>
      <c r="F69" s="4">
        <f t="shared" si="2"/>
        <v>0</v>
      </c>
      <c r="G69" s="4">
        <f t="shared" si="3"/>
        <v>0</v>
      </c>
      <c r="H69">
        <v>12</v>
      </c>
      <c r="I69">
        <v>0</v>
      </c>
      <c r="J69">
        <v>113.840582589764</v>
      </c>
      <c r="K69">
        <v>12</v>
      </c>
      <c r="L69">
        <v>12</v>
      </c>
      <c r="M69">
        <v>8</v>
      </c>
      <c r="N69">
        <v>6</v>
      </c>
      <c r="O69">
        <v>6</v>
      </c>
      <c r="P69">
        <v>4</v>
      </c>
      <c r="Q69">
        <v>3</v>
      </c>
      <c r="R69">
        <v>2</v>
      </c>
      <c r="S69">
        <v>2</v>
      </c>
      <c r="T69">
        <v>2</v>
      </c>
      <c r="U69">
        <v>2</v>
      </c>
      <c r="V69">
        <v>1</v>
      </c>
      <c r="W69">
        <v>1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</row>
    <row r="70" spans="1:70" x14ac:dyDescent="0.25">
      <c r="A70" t="s">
        <v>72</v>
      </c>
      <c r="B70" t="s">
        <v>153</v>
      </c>
      <c r="C70" s="5">
        <v>43631</v>
      </c>
      <c r="D70" s="6">
        <v>0.63055555555555554</v>
      </c>
      <c r="E70">
        <v>38.674570913906003</v>
      </c>
      <c r="F70" s="4">
        <f t="shared" si="2"/>
        <v>1</v>
      </c>
      <c r="G70" s="4">
        <f t="shared" si="3"/>
        <v>1</v>
      </c>
      <c r="H70">
        <v>12</v>
      </c>
      <c r="I70">
        <v>0</v>
      </c>
      <c r="J70">
        <v>464.09485096687303</v>
      </c>
      <c r="K70">
        <v>12</v>
      </c>
      <c r="L70">
        <v>12</v>
      </c>
      <c r="M70">
        <v>12</v>
      </c>
      <c r="N70">
        <v>12</v>
      </c>
      <c r="O70">
        <v>12</v>
      </c>
      <c r="P70">
        <v>10</v>
      </c>
      <c r="Q70">
        <v>10</v>
      </c>
      <c r="R70">
        <v>10</v>
      </c>
      <c r="S70">
        <v>9</v>
      </c>
      <c r="T70">
        <v>9</v>
      </c>
      <c r="U70">
        <v>9</v>
      </c>
      <c r="V70">
        <v>8</v>
      </c>
      <c r="W70">
        <v>7</v>
      </c>
      <c r="X70">
        <v>6</v>
      </c>
      <c r="Y70">
        <v>4</v>
      </c>
      <c r="Z70">
        <v>2</v>
      </c>
      <c r="AA70">
        <v>2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</row>
    <row r="71" spans="1:70" x14ac:dyDescent="0.25">
      <c r="A71" t="s">
        <v>72</v>
      </c>
      <c r="B71" t="s">
        <v>154</v>
      </c>
      <c r="C71" s="5">
        <v>43631</v>
      </c>
      <c r="D71" s="6">
        <v>0.63124999999999998</v>
      </c>
      <c r="E71">
        <v>30.0738441631336</v>
      </c>
      <c r="F71" s="4">
        <f t="shared" si="2"/>
        <v>1</v>
      </c>
      <c r="G71" s="4">
        <f t="shared" si="3"/>
        <v>2</v>
      </c>
      <c r="H71">
        <v>12</v>
      </c>
      <c r="I71">
        <v>0</v>
      </c>
      <c r="J71">
        <v>360.88612995760298</v>
      </c>
      <c r="K71">
        <v>12</v>
      </c>
      <c r="L71">
        <v>12</v>
      </c>
      <c r="M71">
        <v>12</v>
      </c>
      <c r="N71">
        <v>12</v>
      </c>
      <c r="O71">
        <v>9</v>
      </c>
      <c r="P71">
        <v>8</v>
      </c>
      <c r="Q71">
        <v>8</v>
      </c>
      <c r="R71">
        <v>8</v>
      </c>
      <c r="S71">
        <v>7</v>
      </c>
      <c r="T71">
        <v>6</v>
      </c>
      <c r="U71">
        <v>6</v>
      </c>
      <c r="V71">
        <v>5</v>
      </c>
      <c r="W71">
        <v>4</v>
      </c>
      <c r="X71">
        <v>4</v>
      </c>
      <c r="Y71">
        <v>2</v>
      </c>
      <c r="Z71">
        <v>2</v>
      </c>
      <c r="AA71">
        <v>2</v>
      </c>
      <c r="AB71">
        <v>2</v>
      </c>
      <c r="AC71">
        <v>1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</row>
    <row r="72" spans="1:70" x14ac:dyDescent="0.25">
      <c r="A72" t="s">
        <v>72</v>
      </c>
      <c r="B72" t="s">
        <v>155</v>
      </c>
      <c r="C72" s="5">
        <v>43631</v>
      </c>
      <c r="D72" s="6">
        <v>0.63194444444444442</v>
      </c>
      <c r="E72">
        <v>9.4159119954454606</v>
      </c>
      <c r="F72" s="4">
        <f t="shared" si="2"/>
        <v>0</v>
      </c>
      <c r="G72" s="4">
        <f t="shared" si="3"/>
        <v>0</v>
      </c>
      <c r="H72">
        <v>12</v>
      </c>
      <c r="I72">
        <v>0</v>
      </c>
      <c r="J72">
        <v>112.99094394534499</v>
      </c>
      <c r="K72">
        <v>12</v>
      </c>
      <c r="L72">
        <v>12</v>
      </c>
      <c r="M72">
        <v>11</v>
      </c>
      <c r="N72">
        <v>6</v>
      </c>
      <c r="O72">
        <v>2</v>
      </c>
      <c r="P72">
        <v>2</v>
      </c>
      <c r="Q72">
        <v>2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1</v>
      </c>
      <c r="Y72">
        <v>1</v>
      </c>
      <c r="Z72">
        <v>1</v>
      </c>
      <c r="AA72">
        <v>1</v>
      </c>
      <c r="AB72">
        <v>1</v>
      </c>
      <c r="AC72">
        <v>1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</row>
    <row r="73" spans="1:70" x14ac:dyDescent="0.25">
      <c r="A73" t="s">
        <v>72</v>
      </c>
      <c r="B73" t="s">
        <v>156</v>
      </c>
      <c r="C73" s="5">
        <v>43631</v>
      </c>
      <c r="D73" s="6">
        <v>0.63263888888888886</v>
      </c>
      <c r="E73">
        <v>21.7706306728012</v>
      </c>
      <c r="F73" s="4">
        <f t="shared" si="2"/>
        <v>0</v>
      </c>
      <c r="G73" s="4">
        <f t="shared" si="3"/>
        <v>0</v>
      </c>
      <c r="H73">
        <v>12</v>
      </c>
      <c r="I73">
        <v>0</v>
      </c>
      <c r="J73">
        <v>261.24756807361501</v>
      </c>
      <c r="K73">
        <v>12</v>
      </c>
      <c r="L73">
        <v>12</v>
      </c>
      <c r="M73">
        <v>12</v>
      </c>
      <c r="N73">
        <v>11</v>
      </c>
      <c r="O73">
        <v>9</v>
      </c>
      <c r="P73">
        <v>8</v>
      </c>
      <c r="Q73">
        <v>8</v>
      </c>
      <c r="R73">
        <v>6</v>
      </c>
      <c r="S73">
        <v>4</v>
      </c>
      <c r="T73">
        <v>4</v>
      </c>
      <c r="U73">
        <v>4</v>
      </c>
      <c r="V73">
        <v>2</v>
      </c>
      <c r="W73">
        <v>1</v>
      </c>
      <c r="X73">
        <v>1</v>
      </c>
      <c r="Y73">
        <v>1</v>
      </c>
      <c r="Z73">
        <v>1</v>
      </c>
      <c r="AA73">
        <v>1</v>
      </c>
      <c r="AB73">
        <v>1</v>
      </c>
      <c r="AC73">
        <v>1</v>
      </c>
      <c r="AD73">
        <v>1</v>
      </c>
      <c r="AE73">
        <v>1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</row>
    <row r="74" spans="1:70" x14ac:dyDescent="0.25">
      <c r="A74" t="s">
        <v>72</v>
      </c>
      <c r="B74" t="s">
        <v>157</v>
      </c>
      <c r="C74" s="5">
        <v>43631</v>
      </c>
      <c r="D74" s="6">
        <v>0.6333333333333333</v>
      </c>
      <c r="E74">
        <v>54.663512789461798</v>
      </c>
      <c r="F74" s="4">
        <f t="shared" si="2"/>
        <v>1</v>
      </c>
      <c r="G74" s="4">
        <f t="shared" si="3"/>
        <v>1</v>
      </c>
      <c r="H74">
        <v>12</v>
      </c>
      <c r="I74">
        <v>0</v>
      </c>
      <c r="J74">
        <v>655.962153473542</v>
      </c>
      <c r="K74">
        <v>12</v>
      </c>
      <c r="L74">
        <v>12</v>
      </c>
      <c r="M74">
        <v>12</v>
      </c>
      <c r="N74">
        <v>12</v>
      </c>
      <c r="O74">
        <v>11</v>
      </c>
      <c r="P74">
        <v>10</v>
      </c>
      <c r="Q74">
        <v>8</v>
      </c>
      <c r="R74">
        <v>7</v>
      </c>
      <c r="S74">
        <v>7</v>
      </c>
      <c r="T74">
        <v>7</v>
      </c>
      <c r="U74">
        <v>7</v>
      </c>
      <c r="V74">
        <v>7</v>
      </c>
      <c r="W74">
        <v>7</v>
      </c>
      <c r="X74">
        <v>6</v>
      </c>
      <c r="Y74">
        <v>5</v>
      </c>
      <c r="Z74">
        <v>5</v>
      </c>
      <c r="AA74">
        <v>5</v>
      </c>
      <c r="AB74">
        <v>5</v>
      </c>
      <c r="AC74">
        <v>5</v>
      </c>
      <c r="AD74">
        <v>5</v>
      </c>
      <c r="AE74">
        <v>4</v>
      </c>
      <c r="AF74">
        <v>3</v>
      </c>
      <c r="AG74">
        <v>3</v>
      </c>
      <c r="AH74">
        <v>3</v>
      </c>
      <c r="AI74">
        <v>2</v>
      </c>
      <c r="AJ74">
        <v>1</v>
      </c>
      <c r="AK74">
        <v>1</v>
      </c>
      <c r="AL74">
        <v>1</v>
      </c>
      <c r="AM74">
        <v>1</v>
      </c>
      <c r="AN74">
        <v>1</v>
      </c>
      <c r="AO74">
        <v>1</v>
      </c>
      <c r="AP74">
        <v>1</v>
      </c>
      <c r="AQ74">
        <v>1</v>
      </c>
      <c r="AR74">
        <v>1</v>
      </c>
      <c r="AS74">
        <v>1</v>
      </c>
      <c r="AT74">
        <v>1</v>
      </c>
      <c r="AU74">
        <v>1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</row>
    <row r="75" spans="1:70" x14ac:dyDescent="0.25">
      <c r="A75" t="s">
        <v>72</v>
      </c>
      <c r="B75" t="s">
        <v>158</v>
      </c>
      <c r="C75" s="5">
        <v>43631</v>
      </c>
      <c r="D75" s="6">
        <v>0.63402777777777775</v>
      </c>
      <c r="E75">
        <v>97.667817855697507</v>
      </c>
      <c r="F75" s="4">
        <f t="shared" si="2"/>
        <v>1</v>
      </c>
      <c r="G75" s="4">
        <f t="shared" si="3"/>
        <v>2</v>
      </c>
      <c r="H75">
        <v>12</v>
      </c>
      <c r="I75">
        <v>0</v>
      </c>
      <c r="J75">
        <v>1172.01381426837</v>
      </c>
      <c r="K75">
        <v>12</v>
      </c>
      <c r="L75">
        <v>12</v>
      </c>
      <c r="M75">
        <v>12</v>
      </c>
      <c r="N75">
        <v>12</v>
      </c>
      <c r="O75">
        <v>12</v>
      </c>
      <c r="P75">
        <v>12</v>
      </c>
      <c r="Q75">
        <v>12</v>
      </c>
      <c r="R75">
        <v>12</v>
      </c>
      <c r="S75">
        <v>11</v>
      </c>
      <c r="T75">
        <v>11</v>
      </c>
      <c r="U75">
        <v>9</v>
      </c>
      <c r="V75">
        <v>8</v>
      </c>
      <c r="W75">
        <v>8</v>
      </c>
      <c r="X75">
        <v>8</v>
      </c>
      <c r="Y75">
        <v>8</v>
      </c>
      <c r="Z75">
        <v>7</v>
      </c>
      <c r="AA75">
        <v>6</v>
      </c>
      <c r="AB75">
        <v>6</v>
      </c>
      <c r="AC75">
        <v>5</v>
      </c>
      <c r="AD75">
        <v>4</v>
      </c>
      <c r="AE75">
        <v>3</v>
      </c>
      <c r="AF75">
        <v>3</v>
      </c>
      <c r="AG75">
        <v>3</v>
      </c>
      <c r="AH75">
        <v>3</v>
      </c>
      <c r="AI75">
        <v>3</v>
      </c>
      <c r="AJ75">
        <v>3</v>
      </c>
      <c r="AK75">
        <v>3</v>
      </c>
      <c r="AL75">
        <v>2</v>
      </c>
      <c r="AM75">
        <v>2</v>
      </c>
      <c r="AN75">
        <v>2</v>
      </c>
      <c r="AO75">
        <v>2</v>
      </c>
      <c r="AP75">
        <v>2</v>
      </c>
      <c r="AQ75">
        <v>2</v>
      </c>
      <c r="AR75">
        <v>2</v>
      </c>
      <c r="AS75">
        <v>2</v>
      </c>
      <c r="AT75">
        <v>2</v>
      </c>
      <c r="AU75">
        <v>2</v>
      </c>
      <c r="AV75">
        <v>2</v>
      </c>
      <c r="AW75">
        <v>2</v>
      </c>
      <c r="AX75">
        <v>2</v>
      </c>
      <c r="AY75">
        <v>2</v>
      </c>
      <c r="AZ75">
        <v>2</v>
      </c>
      <c r="BA75">
        <v>2</v>
      </c>
      <c r="BB75">
        <v>2</v>
      </c>
      <c r="BC75">
        <v>2</v>
      </c>
      <c r="BD75">
        <v>2</v>
      </c>
      <c r="BE75">
        <v>2</v>
      </c>
      <c r="BF75">
        <v>2</v>
      </c>
      <c r="BG75">
        <v>2</v>
      </c>
      <c r="BH75">
        <v>1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</row>
    <row r="76" spans="1:70" x14ac:dyDescent="0.25">
      <c r="A76" t="s">
        <v>72</v>
      </c>
      <c r="B76" t="s">
        <v>159</v>
      </c>
      <c r="C76" s="5">
        <v>43631</v>
      </c>
      <c r="D76" s="6">
        <v>0.63472222222222219</v>
      </c>
      <c r="E76">
        <v>87.044377154928497</v>
      </c>
      <c r="F76" s="4">
        <f t="shared" si="2"/>
        <v>1</v>
      </c>
      <c r="G76" s="4">
        <f t="shared" si="3"/>
        <v>3</v>
      </c>
      <c r="H76">
        <v>12</v>
      </c>
      <c r="I76">
        <v>0</v>
      </c>
      <c r="J76">
        <v>1044.5325258591399</v>
      </c>
      <c r="K76">
        <v>12</v>
      </c>
      <c r="L76">
        <v>12</v>
      </c>
      <c r="M76">
        <v>12</v>
      </c>
      <c r="N76">
        <v>12</v>
      </c>
      <c r="O76">
        <v>12</v>
      </c>
      <c r="P76">
        <v>12</v>
      </c>
      <c r="Q76">
        <v>12</v>
      </c>
      <c r="R76">
        <v>12</v>
      </c>
      <c r="S76">
        <v>12</v>
      </c>
      <c r="T76">
        <v>12</v>
      </c>
      <c r="U76">
        <v>12</v>
      </c>
      <c r="V76">
        <v>12</v>
      </c>
      <c r="W76">
        <v>11</v>
      </c>
      <c r="X76">
        <v>11</v>
      </c>
      <c r="Y76">
        <v>9</v>
      </c>
      <c r="Z76">
        <v>8</v>
      </c>
      <c r="AA76">
        <v>8</v>
      </c>
      <c r="AB76">
        <v>6</v>
      </c>
      <c r="AC76">
        <v>6</v>
      </c>
      <c r="AD76">
        <v>6</v>
      </c>
      <c r="AE76">
        <v>5</v>
      </c>
      <c r="AF76">
        <v>5</v>
      </c>
      <c r="AG76">
        <v>5</v>
      </c>
      <c r="AH76">
        <v>5</v>
      </c>
      <c r="AI76">
        <v>5</v>
      </c>
      <c r="AJ76">
        <v>4</v>
      </c>
      <c r="AK76">
        <v>4</v>
      </c>
      <c r="AL76">
        <v>4</v>
      </c>
      <c r="AM76">
        <v>3</v>
      </c>
      <c r="AN76">
        <v>3</v>
      </c>
      <c r="AO76">
        <v>3</v>
      </c>
      <c r="AP76">
        <v>3</v>
      </c>
      <c r="AQ76">
        <v>2</v>
      </c>
      <c r="AR76">
        <v>1</v>
      </c>
      <c r="AS76">
        <v>1</v>
      </c>
      <c r="AT76">
        <v>1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</row>
    <row r="77" spans="1:70" x14ac:dyDescent="0.25">
      <c r="A77" t="s">
        <v>72</v>
      </c>
      <c r="B77" t="s">
        <v>160</v>
      </c>
      <c r="C77" s="5">
        <v>43631</v>
      </c>
      <c r="D77" s="6">
        <v>0.63541666666666663</v>
      </c>
      <c r="E77">
        <v>67.140952322325603</v>
      </c>
      <c r="F77" s="4">
        <f t="shared" si="2"/>
        <v>1</v>
      </c>
      <c r="G77" s="4">
        <f t="shared" si="3"/>
        <v>4</v>
      </c>
      <c r="H77">
        <v>12</v>
      </c>
      <c r="I77">
        <v>0</v>
      </c>
      <c r="J77">
        <v>805.69142786790803</v>
      </c>
      <c r="K77">
        <v>12</v>
      </c>
      <c r="L77">
        <v>12</v>
      </c>
      <c r="M77">
        <v>12</v>
      </c>
      <c r="N77">
        <v>12</v>
      </c>
      <c r="O77">
        <v>12</v>
      </c>
      <c r="P77">
        <v>12</v>
      </c>
      <c r="Q77">
        <v>12</v>
      </c>
      <c r="R77">
        <v>12</v>
      </c>
      <c r="S77">
        <v>12</v>
      </c>
      <c r="T77">
        <v>11</v>
      </c>
      <c r="U77">
        <v>11</v>
      </c>
      <c r="V77">
        <v>10</v>
      </c>
      <c r="W77">
        <v>8</v>
      </c>
      <c r="X77">
        <v>7</v>
      </c>
      <c r="Y77">
        <v>7</v>
      </c>
      <c r="Z77">
        <v>5</v>
      </c>
      <c r="AA77">
        <v>5</v>
      </c>
      <c r="AB77">
        <v>4</v>
      </c>
      <c r="AC77">
        <v>3</v>
      </c>
      <c r="AD77">
        <v>3</v>
      </c>
      <c r="AE77">
        <v>3</v>
      </c>
      <c r="AF77">
        <v>3</v>
      </c>
      <c r="AG77">
        <v>3</v>
      </c>
      <c r="AH77">
        <v>3</v>
      </c>
      <c r="AI77">
        <v>3</v>
      </c>
      <c r="AJ77">
        <v>3</v>
      </c>
      <c r="AK77">
        <v>3</v>
      </c>
      <c r="AL77">
        <v>3</v>
      </c>
      <c r="AM77">
        <v>3</v>
      </c>
      <c r="AN77">
        <v>3</v>
      </c>
      <c r="AO77">
        <v>2</v>
      </c>
      <c r="AP77">
        <v>1</v>
      </c>
      <c r="AQ77">
        <v>1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</row>
    <row r="78" spans="1:70" x14ac:dyDescent="0.25">
      <c r="A78" t="s">
        <v>72</v>
      </c>
      <c r="B78" t="s">
        <v>161</v>
      </c>
      <c r="C78" s="5">
        <v>43631</v>
      </c>
      <c r="D78" s="6">
        <v>0.63611111111111118</v>
      </c>
      <c r="E78">
        <v>90.384017132665093</v>
      </c>
      <c r="F78" s="4">
        <f t="shared" si="2"/>
        <v>1</v>
      </c>
      <c r="G78" s="4">
        <f t="shared" si="3"/>
        <v>5</v>
      </c>
      <c r="H78">
        <v>12</v>
      </c>
      <c r="I78">
        <v>0</v>
      </c>
      <c r="J78">
        <v>1084.6082055919801</v>
      </c>
      <c r="K78">
        <v>12</v>
      </c>
      <c r="L78">
        <v>12</v>
      </c>
      <c r="M78">
        <v>12</v>
      </c>
      <c r="N78">
        <v>12</v>
      </c>
      <c r="O78">
        <v>12</v>
      </c>
      <c r="P78">
        <v>12</v>
      </c>
      <c r="Q78">
        <v>12</v>
      </c>
      <c r="R78">
        <v>12</v>
      </c>
      <c r="S78">
        <v>12</v>
      </c>
      <c r="T78">
        <v>11</v>
      </c>
      <c r="U78">
        <v>10</v>
      </c>
      <c r="V78">
        <v>9</v>
      </c>
      <c r="W78">
        <v>9</v>
      </c>
      <c r="X78">
        <v>9</v>
      </c>
      <c r="Y78">
        <v>9</v>
      </c>
      <c r="Z78">
        <v>8</v>
      </c>
      <c r="AA78">
        <v>8</v>
      </c>
      <c r="AB78">
        <v>8</v>
      </c>
      <c r="AC78">
        <v>8</v>
      </c>
      <c r="AD78">
        <v>7</v>
      </c>
      <c r="AE78">
        <v>6</v>
      </c>
      <c r="AF78">
        <v>6</v>
      </c>
      <c r="AG78">
        <v>5</v>
      </c>
      <c r="AH78">
        <v>5</v>
      </c>
      <c r="AI78">
        <v>4</v>
      </c>
      <c r="AJ78">
        <v>4</v>
      </c>
      <c r="AK78">
        <v>4</v>
      </c>
      <c r="AL78">
        <v>4</v>
      </c>
      <c r="AM78">
        <v>4</v>
      </c>
      <c r="AN78">
        <v>3</v>
      </c>
      <c r="AO78">
        <v>3</v>
      </c>
      <c r="AP78">
        <v>2</v>
      </c>
      <c r="AQ78">
        <v>2</v>
      </c>
      <c r="AR78">
        <v>2</v>
      </c>
      <c r="AS78">
        <v>1</v>
      </c>
      <c r="AT78">
        <v>1</v>
      </c>
      <c r="AU78">
        <v>1</v>
      </c>
      <c r="AV78">
        <v>1</v>
      </c>
      <c r="AW78">
        <v>1</v>
      </c>
      <c r="AX78">
        <v>1</v>
      </c>
      <c r="AY78">
        <v>1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</row>
    <row r="79" spans="1:70" x14ac:dyDescent="0.25">
      <c r="A79" t="s">
        <v>72</v>
      </c>
      <c r="B79" t="s">
        <v>162</v>
      </c>
      <c r="C79" s="5">
        <v>43631</v>
      </c>
      <c r="D79" s="6">
        <v>0.63680555555555551</v>
      </c>
      <c r="E79">
        <v>146.72997997061501</v>
      </c>
      <c r="F79" s="4">
        <f t="shared" si="2"/>
        <v>1</v>
      </c>
      <c r="G79" s="4">
        <f t="shared" si="3"/>
        <v>6</v>
      </c>
      <c r="H79">
        <v>12</v>
      </c>
      <c r="I79">
        <v>0</v>
      </c>
      <c r="J79">
        <v>1760.75975964739</v>
      </c>
      <c r="K79">
        <v>12</v>
      </c>
      <c r="L79">
        <v>12</v>
      </c>
      <c r="M79">
        <v>12</v>
      </c>
      <c r="N79">
        <v>12</v>
      </c>
      <c r="O79">
        <v>12</v>
      </c>
      <c r="P79">
        <v>12</v>
      </c>
      <c r="Q79">
        <v>12</v>
      </c>
      <c r="R79">
        <v>12</v>
      </c>
      <c r="S79">
        <v>12</v>
      </c>
      <c r="T79">
        <v>12</v>
      </c>
      <c r="U79">
        <v>12</v>
      </c>
      <c r="V79">
        <v>12</v>
      </c>
      <c r="W79">
        <v>12</v>
      </c>
      <c r="X79">
        <v>11</v>
      </c>
      <c r="Y79">
        <v>11</v>
      </c>
      <c r="Z79">
        <v>11</v>
      </c>
      <c r="AA79">
        <v>11</v>
      </c>
      <c r="AB79">
        <v>11</v>
      </c>
      <c r="AC79">
        <v>11</v>
      </c>
      <c r="AD79">
        <v>11</v>
      </c>
      <c r="AE79">
        <v>11</v>
      </c>
      <c r="AF79">
        <v>11</v>
      </c>
      <c r="AG79">
        <v>11</v>
      </c>
      <c r="AH79">
        <v>11</v>
      </c>
      <c r="AI79">
        <v>11</v>
      </c>
      <c r="AJ79">
        <v>11</v>
      </c>
      <c r="AK79">
        <v>11</v>
      </c>
      <c r="AL79">
        <v>11</v>
      </c>
      <c r="AM79">
        <v>10</v>
      </c>
      <c r="AN79">
        <v>10</v>
      </c>
      <c r="AO79">
        <v>10</v>
      </c>
      <c r="AP79">
        <v>10</v>
      </c>
      <c r="AQ79">
        <v>7</v>
      </c>
      <c r="AR79">
        <v>6</v>
      </c>
      <c r="AS79">
        <v>4</v>
      </c>
      <c r="AT79">
        <v>3</v>
      </c>
      <c r="AU79">
        <v>3</v>
      </c>
      <c r="AV79">
        <v>2</v>
      </c>
      <c r="AW79">
        <v>1</v>
      </c>
      <c r="AX79">
        <v>1</v>
      </c>
      <c r="AY79">
        <v>1</v>
      </c>
      <c r="AZ79">
        <v>1</v>
      </c>
      <c r="BA79">
        <v>1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</row>
    <row r="80" spans="1:70" x14ac:dyDescent="0.25">
      <c r="A80" t="s">
        <v>72</v>
      </c>
      <c r="B80" t="s">
        <v>163</v>
      </c>
      <c r="C80" s="5">
        <v>43631</v>
      </c>
      <c r="D80" s="6">
        <v>0.63750000000000007</v>
      </c>
      <c r="E80">
        <v>145.99914622517201</v>
      </c>
      <c r="F80" s="4">
        <f t="shared" si="2"/>
        <v>1</v>
      </c>
      <c r="G80" s="4">
        <f t="shared" si="3"/>
        <v>7</v>
      </c>
      <c r="H80">
        <v>12</v>
      </c>
      <c r="I80">
        <v>0</v>
      </c>
      <c r="J80">
        <v>1751.9897547020601</v>
      </c>
      <c r="K80">
        <v>12</v>
      </c>
      <c r="L80">
        <v>12</v>
      </c>
      <c r="M80">
        <v>12</v>
      </c>
      <c r="N80">
        <v>12</v>
      </c>
      <c r="O80">
        <v>12</v>
      </c>
      <c r="P80">
        <v>12</v>
      </c>
      <c r="Q80">
        <v>12</v>
      </c>
      <c r="R80">
        <v>12</v>
      </c>
      <c r="S80">
        <v>12</v>
      </c>
      <c r="T80">
        <v>12</v>
      </c>
      <c r="U80">
        <v>12</v>
      </c>
      <c r="V80">
        <v>12</v>
      </c>
      <c r="W80">
        <v>12</v>
      </c>
      <c r="X80">
        <v>12</v>
      </c>
      <c r="Y80">
        <v>12</v>
      </c>
      <c r="Z80">
        <v>12</v>
      </c>
      <c r="AA80">
        <v>12</v>
      </c>
      <c r="AB80">
        <v>12</v>
      </c>
      <c r="AC80">
        <v>12</v>
      </c>
      <c r="AD80">
        <v>12</v>
      </c>
      <c r="AE80">
        <v>12</v>
      </c>
      <c r="AF80">
        <v>12</v>
      </c>
      <c r="AG80">
        <v>12</v>
      </c>
      <c r="AH80">
        <v>12</v>
      </c>
      <c r="AI80">
        <v>11</v>
      </c>
      <c r="AJ80">
        <v>10</v>
      </c>
      <c r="AK80">
        <v>9</v>
      </c>
      <c r="AL80">
        <v>9</v>
      </c>
      <c r="AM80">
        <v>9</v>
      </c>
      <c r="AN80">
        <v>8</v>
      </c>
      <c r="AO80">
        <v>8</v>
      </c>
      <c r="AP80">
        <v>8</v>
      </c>
      <c r="AQ80">
        <v>7</v>
      </c>
      <c r="AR80">
        <v>7</v>
      </c>
      <c r="AS80">
        <v>7</v>
      </c>
      <c r="AT80">
        <v>5</v>
      </c>
      <c r="AU80">
        <v>3</v>
      </c>
      <c r="AV80">
        <v>1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</row>
    <row r="81" spans="1:70" x14ac:dyDescent="0.25">
      <c r="A81" t="s">
        <v>72</v>
      </c>
      <c r="B81" t="s">
        <v>164</v>
      </c>
      <c r="C81" s="5">
        <v>43631</v>
      </c>
      <c r="D81" s="6">
        <v>0.6381944444444444</v>
      </c>
      <c r="E81">
        <v>370.59130647487899</v>
      </c>
      <c r="F81" s="4">
        <f t="shared" si="2"/>
        <v>1</v>
      </c>
      <c r="G81" s="4">
        <f t="shared" si="3"/>
        <v>8</v>
      </c>
      <c r="H81">
        <v>12</v>
      </c>
      <c r="I81">
        <v>0</v>
      </c>
      <c r="J81">
        <v>4447.0956776985504</v>
      </c>
      <c r="K81">
        <v>12</v>
      </c>
      <c r="L81">
        <v>12</v>
      </c>
      <c r="M81">
        <v>12</v>
      </c>
      <c r="N81">
        <v>12</v>
      </c>
      <c r="O81">
        <v>12</v>
      </c>
      <c r="P81">
        <v>12</v>
      </c>
      <c r="Q81">
        <v>12</v>
      </c>
      <c r="R81">
        <v>12</v>
      </c>
      <c r="S81">
        <v>12</v>
      </c>
      <c r="T81">
        <v>12</v>
      </c>
      <c r="U81">
        <v>12</v>
      </c>
      <c r="V81">
        <v>12</v>
      </c>
      <c r="W81">
        <v>12</v>
      </c>
      <c r="X81">
        <v>12</v>
      </c>
      <c r="Y81">
        <v>12</v>
      </c>
      <c r="Z81">
        <v>12</v>
      </c>
      <c r="AA81">
        <v>12</v>
      </c>
      <c r="AB81">
        <v>11</v>
      </c>
      <c r="AC81">
        <v>11</v>
      </c>
      <c r="AD81">
        <v>11</v>
      </c>
      <c r="AE81">
        <v>11</v>
      </c>
      <c r="AF81">
        <v>11</v>
      </c>
      <c r="AG81">
        <v>11</v>
      </c>
      <c r="AH81">
        <v>11</v>
      </c>
      <c r="AI81">
        <v>11</v>
      </c>
      <c r="AJ81">
        <v>11</v>
      </c>
      <c r="AK81">
        <v>9</v>
      </c>
      <c r="AL81">
        <v>9</v>
      </c>
      <c r="AM81">
        <v>9</v>
      </c>
      <c r="AN81">
        <v>9</v>
      </c>
      <c r="AO81">
        <v>8</v>
      </c>
      <c r="AP81">
        <v>7</v>
      </c>
      <c r="AQ81">
        <v>7</v>
      </c>
      <c r="AR81">
        <v>6</v>
      </c>
      <c r="AS81">
        <v>6</v>
      </c>
      <c r="AT81">
        <v>6</v>
      </c>
      <c r="AU81">
        <v>4</v>
      </c>
      <c r="AV81">
        <v>4</v>
      </c>
      <c r="AW81">
        <v>4</v>
      </c>
      <c r="AX81">
        <v>4</v>
      </c>
      <c r="AY81">
        <v>3</v>
      </c>
      <c r="AZ81">
        <v>3</v>
      </c>
      <c r="BA81">
        <v>3</v>
      </c>
      <c r="BB81">
        <v>3</v>
      </c>
      <c r="BC81">
        <v>2</v>
      </c>
      <c r="BD81">
        <v>2</v>
      </c>
      <c r="BE81">
        <v>2</v>
      </c>
      <c r="BF81">
        <v>2</v>
      </c>
      <c r="BG81">
        <v>2</v>
      </c>
      <c r="BH81">
        <v>2</v>
      </c>
      <c r="BI81">
        <v>2</v>
      </c>
      <c r="BJ81">
        <v>2</v>
      </c>
      <c r="BK81">
        <v>2</v>
      </c>
      <c r="BL81">
        <v>2</v>
      </c>
      <c r="BM81">
        <v>2</v>
      </c>
      <c r="BN81">
        <v>2</v>
      </c>
      <c r="BO81">
        <v>2</v>
      </c>
      <c r="BP81">
        <v>0</v>
      </c>
      <c r="BQ81">
        <v>0</v>
      </c>
      <c r="BR81">
        <v>0</v>
      </c>
    </row>
    <row r="82" spans="1:70" x14ac:dyDescent="0.25">
      <c r="A82" t="s">
        <v>72</v>
      </c>
      <c r="B82" t="s">
        <v>165</v>
      </c>
      <c r="C82" s="5">
        <v>43631</v>
      </c>
      <c r="D82" s="6">
        <v>0.63888888888888895</v>
      </c>
      <c r="E82">
        <v>412.63787442516002</v>
      </c>
      <c r="F82" s="4">
        <f t="shared" si="2"/>
        <v>1</v>
      </c>
      <c r="G82" s="4">
        <f t="shared" si="3"/>
        <v>9</v>
      </c>
      <c r="H82">
        <v>12</v>
      </c>
      <c r="I82">
        <v>0</v>
      </c>
      <c r="J82">
        <v>4951.6544931019198</v>
      </c>
      <c r="K82">
        <v>12</v>
      </c>
      <c r="L82">
        <v>12</v>
      </c>
      <c r="M82">
        <v>12</v>
      </c>
      <c r="N82">
        <v>12</v>
      </c>
      <c r="O82">
        <v>12</v>
      </c>
      <c r="P82">
        <v>12</v>
      </c>
      <c r="Q82">
        <v>12</v>
      </c>
      <c r="R82">
        <v>12</v>
      </c>
      <c r="S82">
        <v>12</v>
      </c>
      <c r="T82">
        <v>12</v>
      </c>
      <c r="U82">
        <v>12</v>
      </c>
      <c r="V82">
        <v>12</v>
      </c>
      <c r="W82">
        <v>12</v>
      </c>
      <c r="X82">
        <v>12</v>
      </c>
      <c r="Y82">
        <v>12</v>
      </c>
      <c r="Z82">
        <v>12</v>
      </c>
      <c r="AA82">
        <v>12</v>
      </c>
      <c r="AB82">
        <v>12</v>
      </c>
      <c r="AC82">
        <v>12</v>
      </c>
      <c r="AD82">
        <v>12</v>
      </c>
      <c r="AE82">
        <v>12</v>
      </c>
      <c r="AF82">
        <v>12</v>
      </c>
      <c r="AG82">
        <v>12</v>
      </c>
      <c r="AH82">
        <v>12</v>
      </c>
      <c r="AI82">
        <v>12</v>
      </c>
      <c r="AJ82">
        <v>12</v>
      </c>
      <c r="AK82">
        <v>12</v>
      </c>
      <c r="AL82">
        <v>12</v>
      </c>
      <c r="AM82">
        <v>12</v>
      </c>
      <c r="AN82">
        <v>12</v>
      </c>
      <c r="AO82">
        <v>12</v>
      </c>
      <c r="AP82">
        <v>12</v>
      </c>
      <c r="AQ82">
        <v>12</v>
      </c>
      <c r="AR82">
        <v>12</v>
      </c>
      <c r="AS82">
        <v>12</v>
      </c>
      <c r="AT82">
        <v>11</v>
      </c>
      <c r="AU82">
        <v>10</v>
      </c>
      <c r="AV82">
        <v>10</v>
      </c>
      <c r="AW82">
        <v>10</v>
      </c>
      <c r="AX82">
        <v>10</v>
      </c>
      <c r="AY82">
        <v>10</v>
      </c>
      <c r="AZ82">
        <v>10</v>
      </c>
      <c r="BA82">
        <v>9</v>
      </c>
      <c r="BB82">
        <v>8</v>
      </c>
      <c r="BC82">
        <v>8</v>
      </c>
      <c r="BD82">
        <v>7</v>
      </c>
      <c r="BE82">
        <v>7</v>
      </c>
      <c r="BF82">
        <v>6</v>
      </c>
      <c r="BG82">
        <v>6</v>
      </c>
      <c r="BH82">
        <v>6</v>
      </c>
      <c r="BI82">
        <v>5</v>
      </c>
      <c r="BJ82">
        <v>2</v>
      </c>
      <c r="BK82">
        <v>2</v>
      </c>
      <c r="BL82">
        <v>1</v>
      </c>
      <c r="BM82">
        <v>1</v>
      </c>
      <c r="BN82">
        <v>1</v>
      </c>
      <c r="BO82">
        <v>1</v>
      </c>
      <c r="BP82">
        <v>0</v>
      </c>
      <c r="BQ82">
        <v>0</v>
      </c>
      <c r="BR82">
        <v>0</v>
      </c>
    </row>
    <row r="83" spans="1:70" x14ac:dyDescent="0.25">
      <c r="A83" t="s">
        <v>72</v>
      </c>
      <c r="B83" t="s">
        <v>166</v>
      </c>
      <c r="C83" s="5">
        <v>43631</v>
      </c>
      <c r="D83" s="6">
        <v>0.63958333333333328</v>
      </c>
      <c r="E83">
        <v>249.53766346041101</v>
      </c>
      <c r="F83" s="4">
        <f t="shared" si="2"/>
        <v>1</v>
      </c>
      <c r="G83" s="4">
        <f t="shared" si="3"/>
        <v>10</v>
      </c>
      <c r="H83">
        <v>12</v>
      </c>
      <c r="I83">
        <v>0</v>
      </c>
      <c r="J83">
        <v>2994.4519615249301</v>
      </c>
      <c r="K83">
        <v>12</v>
      </c>
      <c r="L83">
        <v>12</v>
      </c>
      <c r="M83">
        <v>12</v>
      </c>
      <c r="N83">
        <v>12</v>
      </c>
      <c r="O83">
        <v>12</v>
      </c>
      <c r="P83">
        <v>12</v>
      </c>
      <c r="Q83">
        <v>12</v>
      </c>
      <c r="R83">
        <v>12</v>
      </c>
      <c r="S83">
        <v>12</v>
      </c>
      <c r="T83">
        <v>12</v>
      </c>
      <c r="U83">
        <v>12</v>
      </c>
      <c r="V83">
        <v>12</v>
      </c>
      <c r="W83">
        <v>12</v>
      </c>
      <c r="X83">
        <v>12</v>
      </c>
      <c r="Y83">
        <v>12</v>
      </c>
      <c r="Z83">
        <v>12</v>
      </c>
      <c r="AA83">
        <v>12</v>
      </c>
      <c r="AB83">
        <v>12</v>
      </c>
      <c r="AC83">
        <v>12</v>
      </c>
      <c r="AD83">
        <v>12</v>
      </c>
      <c r="AE83">
        <v>11</v>
      </c>
      <c r="AF83">
        <v>11</v>
      </c>
      <c r="AG83">
        <v>10</v>
      </c>
      <c r="AH83">
        <v>10</v>
      </c>
      <c r="AI83">
        <v>10</v>
      </c>
      <c r="AJ83">
        <v>10</v>
      </c>
      <c r="AK83">
        <v>10</v>
      </c>
      <c r="AL83">
        <v>10</v>
      </c>
      <c r="AM83">
        <v>10</v>
      </c>
      <c r="AN83">
        <v>10</v>
      </c>
      <c r="AO83">
        <v>10</v>
      </c>
      <c r="AP83">
        <v>10</v>
      </c>
      <c r="AQ83">
        <v>9</v>
      </c>
      <c r="AR83">
        <v>9</v>
      </c>
      <c r="AS83">
        <v>8</v>
      </c>
      <c r="AT83">
        <v>8</v>
      </c>
      <c r="AU83">
        <v>8</v>
      </c>
      <c r="AV83">
        <v>8</v>
      </c>
      <c r="AW83">
        <v>8</v>
      </c>
      <c r="AX83">
        <v>8</v>
      </c>
      <c r="AY83">
        <v>8</v>
      </c>
      <c r="AZ83">
        <v>8</v>
      </c>
      <c r="BA83">
        <v>7</v>
      </c>
      <c r="BB83">
        <v>7</v>
      </c>
      <c r="BC83">
        <v>7</v>
      </c>
      <c r="BD83">
        <v>6</v>
      </c>
      <c r="BE83">
        <v>6</v>
      </c>
      <c r="BF83">
        <v>6</v>
      </c>
      <c r="BG83">
        <v>4</v>
      </c>
      <c r="BH83">
        <v>4</v>
      </c>
      <c r="BI83">
        <v>1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</row>
    <row r="84" spans="1:70" x14ac:dyDescent="0.25">
      <c r="A84" t="s">
        <v>72</v>
      </c>
      <c r="B84" t="s">
        <v>167</v>
      </c>
      <c r="C84" s="5">
        <v>43631</v>
      </c>
      <c r="D84" s="6">
        <v>0.64027777777777783</v>
      </c>
      <c r="E84">
        <v>374.94822681409698</v>
      </c>
      <c r="F84" s="4">
        <f t="shared" si="2"/>
        <v>1</v>
      </c>
      <c r="G84" s="4">
        <f t="shared" si="3"/>
        <v>11</v>
      </c>
      <c r="H84">
        <v>12</v>
      </c>
      <c r="I84">
        <v>0</v>
      </c>
      <c r="J84">
        <v>4499.3787217691597</v>
      </c>
      <c r="K84">
        <v>12</v>
      </c>
      <c r="L84">
        <v>12</v>
      </c>
      <c r="M84">
        <v>12</v>
      </c>
      <c r="N84">
        <v>12</v>
      </c>
      <c r="O84">
        <v>12</v>
      </c>
      <c r="P84">
        <v>12</v>
      </c>
      <c r="Q84">
        <v>12</v>
      </c>
      <c r="R84">
        <v>12</v>
      </c>
      <c r="S84">
        <v>12</v>
      </c>
      <c r="T84">
        <v>12</v>
      </c>
      <c r="U84">
        <v>11</v>
      </c>
      <c r="V84">
        <v>11</v>
      </c>
      <c r="W84">
        <v>11</v>
      </c>
      <c r="X84">
        <v>11</v>
      </c>
      <c r="Y84">
        <v>11</v>
      </c>
      <c r="Z84">
        <v>11</v>
      </c>
      <c r="AA84">
        <v>11</v>
      </c>
      <c r="AB84">
        <v>11</v>
      </c>
      <c r="AC84">
        <v>11</v>
      </c>
      <c r="AD84">
        <v>11</v>
      </c>
      <c r="AE84">
        <v>11</v>
      </c>
      <c r="AF84">
        <v>11</v>
      </c>
      <c r="AG84">
        <v>11</v>
      </c>
      <c r="AH84">
        <v>11</v>
      </c>
      <c r="AI84">
        <v>11</v>
      </c>
      <c r="AJ84">
        <v>11</v>
      </c>
      <c r="AK84">
        <v>11</v>
      </c>
      <c r="AL84">
        <v>11</v>
      </c>
      <c r="AM84">
        <v>11</v>
      </c>
      <c r="AN84">
        <v>11</v>
      </c>
      <c r="AO84">
        <v>11</v>
      </c>
      <c r="AP84">
        <v>11</v>
      </c>
      <c r="AQ84">
        <v>11</v>
      </c>
      <c r="AR84">
        <v>10</v>
      </c>
      <c r="AS84">
        <v>10</v>
      </c>
      <c r="AT84">
        <v>10</v>
      </c>
      <c r="AU84">
        <v>9</v>
      </c>
      <c r="AV84">
        <v>9</v>
      </c>
      <c r="AW84">
        <v>9</v>
      </c>
      <c r="AX84">
        <v>9</v>
      </c>
      <c r="AY84">
        <v>9</v>
      </c>
      <c r="AZ84">
        <v>8</v>
      </c>
      <c r="BA84">
        <v>8</v>
      </c>
      <c r="BB84">
        <v>8</v>
      </c>
      <c r="BC84">
        <v>8</v>
      </c>
      <c r="BD84">
        <v>7</v>
      </c>
      <c r="BE84">
        <v>7</v>
      </c>
      <c r="BF84">
        <v>7</v>
      </c>
      <c r="BG84">
        <v>7</v>
      </c>
      <c r="BH84">
        <v>7</v>
      </c>
      <c r="BI84">
        <v>4</v>
      </c>
      <c r="BJ84">
        <v>3</v>
      </c>
      <c r="BK84">
        <v>2</v>
      </c>
      <c r="BL84">
        <v>2</v>
      </c>
      <c r="BM84">
        <v>1</v>
      </c>
      <c r="BN84">
        <v>0</v>
      </c>
      <c r="BO84">
        <v>0</v>
      </c>
      <c r="BP84">
        <v>0</v>
      </c>
      <c r="BQ84">
        <v>0</v>
      </c>
      <c r="BR84">
        <v>0</v>
      </c>
    </row>
    <row r="85" spans="1:70" x14ac:dyDescent="0.25">
      <c r="A85" t="s">
        <v>72</v>
      </c>
      <c r="B85" t="s">
        <v>168</v>
      </c>
      <c r="C85" s="5">
        <v>43631</v>
      </c>
      <c r="D85" s="6">
        <v>0.64097222222222217</v>
      </c>
      <c r="E85">
        <v>366.58683127650198</v>
      </c>
      <c r="F85" s="4">
        <f t="shared" si="2"/>
        <v>1</v>
      </c>
      <c r="G85" s="4">
        <f t="shared" si="3"/>
        <v>12</v>
      </c>
      <c r="H85">
        <v>12</v>
      </c>
      <c r="I85">
        <v>0</v>
      </c>
      <c r="J85">
        <v>4399.0419753180204</v>
      </c>
      <c r="K85">
        <v>12</v>
      </c>
      <c r="L85">
        <v>12</v>
      </c>
      <c r="M85">
        <v>12</v>
      </c>
      <c r="N85">
        <v>12</v>
      </c>
      <c r="O85">
        <v>12</v>
      </c>
      <c r="P85">
        <v>12</v>
      </c>
      <c r="Q85">
        <v>12</v>
      </c>
      <c r="R85">
        <v>12</v>
      </c>
      <c r="S85">
        <v>12</v>
      </c>
      <c r="T85">
        <v>12</v>
      </c>
      <c r="U85">
        <v>12</v>
      </c>
      <c r="V85">
        <v>12</v>
      </c>
      <c r="W85">
        <v>12</v>
      </c>
      <c r="X85">
        <v>12</v>
      </c>
      <c r="Y85">
        <v>12</v>
      </c>
      <c r="Z85">
        <v>12</v>
      </c>
      <c r="AA85">
        <v>12</v>
      </c>
      <c r="AB85">
        <v>12</v>
      </c>
      <c r="AC85">
        <v>12</v>
      </c>
      <c r="AD85">
        <v>12</v>
      </c>
      <c r="AE85">
        <v>12</v>
      </c>
      <c r="AF85">
        <v>12</v>
      </c>
      <c r="AG85">
        <v>12</v>
      </c>
      <c r="AH85">
        <v>12</v>
      </c>
      <c r="AI85">
        <v>11</v>
      </c>
      <c r="AJ85">
        <v>11</v>
      </c>
      <c r="AK85">
        <v>11</v>
      </c>
      <c r="AL85">
        <v>11</v>
      </c>
      <c r="AM85">
        <v>11</v>
      </c>
      <c r="AN85">
        <v>11</v>
      </c>
      <c r="AO85">
        <v>11</v>
      </c>
      <c r="AP85">
        <v>11</v>
      </c>
      <c r="AQ85">
        <v>11</v>
      </c>
      <c r="AR85">
        <v>10</v>
      </c>
      <c r="AS85">
        <v>10</v>
      </c>
      <c r="AT85">
        <v>10</v>
      </c>
      <c r="AU85">
        <v>10</v>
      </c>
      <c r="AV85">
        <v>8</v>
      </c>
      <c r="AW85">
        <v>8</v>
      </c>
      <c r="AX85">
        <v>8</v>
      </c>
      <c r="AY85">
        <v>8</v>
      </c>
      <c r="AZ85">
        <v>7</v>
      </c>
      <c r="BA85">
        <v>6</v>
      </c>
      <c r="BB85">
        <v>5</v>
      </c>
      <c r="BC85">
        <v>4</v>
      </c>
      <c r="BD85">
        <v>4</v>
      </c>
      <c r="BE85">
        <v>4</v>
      </c>
      <c r="BF85">
        <v>4</v>
      </c>
      <c r="BG85">
        <v>4</v>
      </c>
      <c r="BH85">
        <v>4</v>
      </c>
      <c r="BI85">
        <v>3</v>
      </c>
      <c r="BJ85">
        <v>2</v>
      </c>
      <c r="BK85">
        <v>1</v>
      </c>
      <c r="BL85">
        <v>1</v>
      </c>
      <c r="BM85">
        <v>1</v>
      </c>
      <c r="BN85">
        <v>1</v>
      </c>
      <c r="BO85">
        <v>1</v>
      </c>
      <c r="BP85">
        <v>0</v>
      </c>
      <c r="BQ85">
        <v>0</v>
      </c>
      <c r="BR85">
        <v>0</v>
      </c>
    </row>
    <row r="86" spans="1:70" x14ac:dyDescent="0.25">
      <c r="A86" t="s">
        <v>72</v>
      </c>
      <c r="B86" t="s">
        <v>169</v>
      </c>
      <c r="C86" s="5">
        <v>43631</v>
      </c>
      <c r="D86" s="6">
        <v>0.64166666666666672</v>
      </c>
      <c r="E86">
        <v>376.14304902275097</v>
      </c>
      <c r="F86" s="4">
        <f t="shared" si="2"/>
        <v>1</v>
      </c>
      <c r="G86" s="4">
        <f t="shared" si="3"/>
        <v>13</v>
      </c>
      <c r="H86">
        <v>12</v>
      </c>
      <c r="I86">
        <v>0</v>
      </c>
      <c r="J86">
        <v>4513.7165882730096</v>
      </c>
      <c r="K86">
        <v>12</v>
      </c>
      <c r="L86">
        <v>12</v>
      </c>
      <c r="M86">
        <v>12</v>
      </c>
      <c r="N86">
        <v>12</v>
      </c>
      <c r="O86">
        <v>12</v>
      </c>
      <c r="P86">
        <v>12</v>
      </c>
      <c r="Q86">
        <v>12</v>
      </c>
      <c r="R86">
        <v>12</v>
      </c>
      <c r="S86">
        <v>12</v>
      </c>
      <c r="T86">
        <v>12</v>
      </c>
      <c r="U86">
        <v>12</v>
      </c>
      <c r="V86">
        <v>12</v>
      </c>
      <c r="W86">
        <v>12</v>
      </c>
      <c r="X86">
        <v>12</v>
      </c>
      <c r="Y86">
        <v>11</v>
      </c>
      <c r="Z86">
        <v>11</v>
      </c>
      <c r="AA86">
        <v>11</v>
      </c>
      <c r="AB86">
        <v>11</v>
      </c>
      <c r="AC86">
        <v>11</v>
      </c>
      <c r="AD86">
        <v>11</v>
      </c>
      <c r="AE86">
        <v>11</v>
      </c>
      <c r="AF86">
        <v>11</v>
      </c>
      <c r="AG86">
        <v>11</v>
      </c>
      <c r="AH86">
        <v>11</v>
      </c>
      <c r="AI86">
        <v>11</v>
      </c>
      <c r="AJ86">
        <v>10</v>
      </c>
      <c r="AK86">
        <v>10</v>
      </c>
      <c r="AL86">
        <v>10</v>
      </c>
      <c r="AM86">
        <v>10</v>
      </c>
      <c r="AN86">
        <v>10</v>
      </c>
      <c r="AO86">
        <v>10</v>
      </c>
      <c r="AP86">
        <v>10</v>
      </c>
      <c r="AQ86">
        <v>10</v>
      </c>
      <c r="AR86">
        <v>10</v>
      </c>
      <c r="AS86">
        <v>10</v>
      </c>
      <c r="AT86">
        <v>10</v>
      </c>
      <c r="AU86">
        <v>9</v>
      </c>
      <c r="AV86">
        <v>8</v>
      </c>
      <c r="AW86">
        <v>7</v>
      </c>
      <c r="AX86">
        <v>7</v>
      </c>
      <c r="AY86">
        <v>6</v>
      </c>
      <c r="AZ86">
        <v>6</v>
      </c>
      <c r="BA86">
        <v>6</v>
      </c>
      <c r="BB86">
        <v>6</v>
      </c>
      <c r="BC86">
        <v>6</v>
      </c>
      <c r="BD86">
        <v>6</v>
      </c>
      <c r="BE86">
        <v>6</v>
      </c>
      <c r="BF86">
        <v>6</v>
      </c>
      <c r="BG86">
        <v>6</v>
      </c>
      <c r="BH86">
        <v>6</v>
      </c>
      <c r="BI86">
        <v>4</v>
      </c>
      <c r="BJ86">
        <v>4</v>
      </c>
      <c r="BK86">
        <v>2</v>
      </c>
      <c r="BL86">
        <v>1</v>
      </c>
      <c r="BM86">
        <v>1</v>
      </c>
      <c r="BN86">
        <v>1</v>
      </c>
      <c r="BO86">
        <v>1</v>
      </c>
      <c r="BP86">
        <v>0</v>
      </c>
      <c r="BQ86">
        <v>0</v>
      </c>
      <c r="BR86">
        <v>0</v>
      </c>
    </row>
    <row r="87" spans="1:70" x14ac:dyDescent="0.25">
      <c r="A87" t="s">
        <v>72</v>
      </c>
      <c r="B87" t="s">
        <v>170</v>
      </c>
      <c r="C87" s="5">
        <v>43631</v>
      </c>
      <c r="D87" s="6">
        <v>0.64236111111111105</v>
      </c>
      <c r="E87">
        <v>384.85097444951401</v>
      </c>
      <c r="F87" s="4">
        <f t="shared" si="2"/>
        <v>1</v>
      </c>
      <c r="G87" s="4">
        <f t="shared" si="3"/>
        <v>14</v>
      </c>
      <c r="H87">
        <v>12</v>
      </c>
      <c r="I87">
        <v>0</v>
      </c>
      <c r="J87">
        <v>4618.2116933941697</v>
      </c>
      <c r="K87">
        <v>12</v>
      </c>
      <c r="L87">
        <v>12</v>
      </c>
      <c r="M87">
        <v>12</v>
      </c>
      <c r="N87">
        <v>12</v>
      </c>
      <c r="O87">
        <v>12</v>
      </c>
      <c r="P87">
        <v>12</v>
      </c>
      <c r="Q87">
        <v>12</v>
      </c>
      <c r="R87">
        <v>12</v>
      </c>
      <c r="S87">
        <v>12</v>
      </c>
      <c r="T87">
        <v>12</v>
      </c>
      <c r="U87">
        <v>12</v>
      </c>
      <c r="V87">
        <v>12</v>
      </c>
      <c r="W87">
        <v>12</v>
      </c>
      <c r="X87">
        <v>12</v>
      </c>
      <c r="Y87">
        <v>12</v>
      </c>
      <c r="Z87">
        <v>12</v>
      </c>
      <c r="AA87">
        <v>12</v>
      </c>
      <c r="AB87">
        <v>12</v>
      </c>
      <c r="AC87">
        <v>12</v>
      </c>
      <c r="AD87">
        <v>12</v>
      </c>
      <c r="AE87">
        <v>11</v>
      </c>
      <c r="AF87">
        <v>11</v>
      </c>
      <c r="AG87">
        <v>11</v>
      </c>
      <c r="AH87">
        <v>11</v>
      </c>
      <c r="AI87">
        <v>11</v>
      </c>
      <c r="AJ87">
        <v>11</v>
      </c>
      <c r="AK87">
        <v>11</v>
      </c>
      <c r="AL87">
        <v>10</v>
      </c>
      <c r="AM87">
        <v>10</v>
      </c>
      <c r="AN87">
        <v>10</v>
      </c>
      <c r="AO87">
        <v>10</v>
      </c>
      <c r="AP87">
        <v>10</v>
      </c>
      <c r="AQ87">
        <v>10</v>
      </c>
      <c r="AR87">
        <v>9</v>
      </c>
      <c r="AS87">
        <v>9</v>
      </c>
      <c r="AT87">
        <v>9</v>
      </c>
      <c r="AU87">
        <v>9</v>
      </c>
      <c r="AV87">
        <v>9</v>
      </c>
      <c r="AW87">
        <v>9</v>
      </c>
      <c r="AX87">
        <v>9</v>
      </c>
      <c r="AY87">
        <v>9</v>
      </c>
      <c r="AZ87">
        <v>9</v>
      </c>
      <c r="BA87">
        <v>9</v>
      </c>
      <c r="BB87">
        <v>9</v>
      </c>
      <c r="BC87">
        <v>9</v>
      </c>
      <c r="BD87">
        <v>9</v>
      </c>
      <c r="BE87">
        <v>9</v>
      </c>
      <c r="BF87">
        <v>9</v>
      </c>
      <c r="BG87">
        <v>9</v>
      </c>
      <c r="BH87">
        <v>9</v>
      </c>
      <c r="BI87">
        <v>7</v>
      </c>
      <c r="BJ87">
        <v>3</v>
      </c>
      <c r="BK87">
        <v>1</v>
      </c>
      <c r="BL87">
        <v>1</v>
      </c>
      <c r="BM87">
        <v>1</v>
      </c>
      <c r="BN87">
        <v>0</v>
      </c>
      <c r="BO87">
        <v>0</v>
      </c>
      <c r="BP87">
        <v>0</v>
      </c>
      <c r="BQ87">
        <v>0</v>
      </c>
      <c r="BR87">
        <v>0</v>
      </c>
    </row>
    <row r="88" spans="1:70" x14ac:dyDescent="0.25">
      <c r="A88" t="s">
        <v>72</v>
      </c>
      <c r="B88" t="s">
        <v>171</v>
      </c>
      <c r="C88" s="5">
        <v>43631</v>
      </c>
      <c r="D88" s="6">
        <v>0.6430555555555556</v>
      </c>
      <c r="E88">
        <v>246.74042064822001</v>
      </c>
      <c r="F88" s="4">
        <f t="shared" si="2"/>
        <v>1</v>
      </c>
      <c r="G88" s="4">
        <f t="shared" si="3"/>
        <v>15</v>
      </c>
      <c r="H88">
        <v>12</v>
      </c>
      <c r="I88">
        <v>0</v>
      </c>
      <c r="J88">
        <v>2960.88504777864</v>
      </c>
      <c r="K88">
        <v>12</v>
      </c>
      <c r="L88">
        <v>12</v>
      </c>
      <c r="M88">
        <v>12</v>
      </c>
      <c r="N88">
        <v>12</v>
      </c>
      <c r="O88">
        <v>12</v>
      </c>
      <c r="P88">
        <v>12</v>
      </c>
      <c r="Q88">
        <v>12</v>
      </c>
      <c r="R88">
        <v>12</v>
      </c>
      <c r="S88">
        <v>12</v>
      </c>
      <c r="T88">
        <v>12</v>
      </c>
      <c r="U88">
        <v>12</v>
      </c>
      <c r="V88">
        <v>12</v>
      </c>
      <c r="W88">
        <v>12</v>
      </c>
      <c r="X88">
        <v>12</v>
      </c>
      <c r="Y88">
        <v>12</v>
      </c>
      <c r="Z88">
        <v>12</v>
      </c>
      <c r="AA88">
        <v>12</v>
      </c>
      <c r="AB88">
        <v>12</v>
      </c>
      <c r="AC88">
        <v>12</v>
      </c>
      <c r="AD88">
        <v>12</v>
      </c>
      <c r="AE88">
        <v>12</v>
      </c>
      <c r="AF88">
        <v>11</v>
      </c>
      <c r="AG88">
        <v>11</v>
      </c>
      <c r="AH88">
        <v>11</v>
      </c>
      <c r="AI88">
        <v>11</v>
      </c>
      <c r="AJ88">
        <v>11</v>
      </c>
      <c r="AK88">
        <v>10</v>
      </c>
      <c r="AL88">
        <v>10</v>
      </c>
      <c r="AM88">
        <v>10</v>
      </c>
      <c r="AN88">
        <v>8</v>
      </c>
      <c r="AO88">
        <v>8</v>
      </c>
      <c r="AP88">
        <v>8</v>
      </c>
      <c r="AQ88">
        <v>7</v>
      </c>
      <c r="AR88">
        <v>7</v>
      </c>
      <c r="AS88">
        <v>7</v>
      </c>
      <c r="AT88">
        <v>7</v>
      </c>
      <c r="AU88">
        <v>6</v>
      </c>
      <c r="AV88">
        <v>6</v>
      </c>
      <c r="AW88">
        <v>6</v>
      </c>
      <c r="AX88">
        <v>6</v>
      </c>
      <c r="AY88">
        <v>6</v>
      </c>
      <c r="AZ88">
        <v>6</v>
      </c>
      <c r="BA88">
        <v>6</v>
      </c>
      <c r="BB88">
        <v>6</v>
      </c>
      <c r="BC88">
        <v>5</v>
      </c>
      <c r="BD88">
        <v>5</v>
      </c>
      <c r="BE88">
        <v>4</v>
      </c>
      <c r="BF88">
        <v>4</v>
      </c>
      <c r="BG88">
        <v>4</v>
      </c>
      <c r="BH88">
        <v>4</v>
      </c>
      <c r="BI88">
        <v>1</v>
      </c>
      <c r="BJ88">
        <v>1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</row>
    <row r="89" spans="1:70" x14ac:dyDescent="0.25">
      <c r="A89" t="s">
        <v>72</v>
      </c>
      <c r="B89" t="s">
        <v>172</v>
      </c>
      <c r="C89" s="5">
        <v>43631</v>
      </c>
      <c r="D89" s="6">
        <v>0.64374999999999993</v>
      </c>
      <c r="E89">
        <v>458.206969360909</v>
      </c>
      <c r="F89" s="4">
        <f t="shared" si="2"/>
        <v>1</v>
      </c>
      <c r="G89" s="4">
        <f t="shared" si="3"/>
        <v>16</v>
      </c>
      <c r="H89">
        <v>12</v>
      </c>
      <c r="I89">
        <v>0</v>
      </c>
      <c r="J89">
        <v>5498.4836323309</v>
      </c>
      <c r="K89">
        <v>12</v>
      </c>
      <c r="L89">
        <v>12</v>
      </c>
      <c r="M89">
        <v>12</v>
      </c>
      <c r="N89">
        <v>12</v>
      </c>
      <c r="O89">
        <v>12</v>
      </c>
      <c r="P89">
        <v>12</v>
      </c>
      <c r="Q89">
        <v>12</v>
      </c>
      <c r="R89">
        <v>12</v>
      </c>
      <c r="S89">
        <v>12</v>
      </c>
      <c r="T89">
        <v>12</v>
      </c>
      <c r="U89">
        <v>12</v>
      </c>
      <c r="V89">
        <v>12</v>
      </c>
      <c r="W89">
        <v>12</v>
      </c>
      <c r="X89">
        <v>12</v>
      </c>
      <c r="Y89">
        <v>12</v>
      </c>
      <c r="Z89">
        <v>12</v>
      </c>
      <c r="AA89">
        <v>12</v>
      </c>
      <c r="AB89">
        <v>12</v>
      </c>
      <c r="AC89">
        <v>12</v>
      </c>
      <c r="AD89">
        <v>12</v>
      </c>
      <c r="AE89">
        <v>12</v>
      </c>
      <c r="AF89">
        <v>12</v>
      </c>
      <c r="AG89">
        <v>12</v>
      </c>
      <c r="AH89">
        <v>12</v>
      </c>
      <c r="AI89">
        <v>11</v>
      </c>
      <c r="AJ89">
        <v>11</v>
      </c>
      <c r="AK89">
        <v>11</v>
      </c>
      <c r="AL89">
        <v>11</v>
      </c>
      <c r="AM89">
        <v>10</v>
      </c>
      <c r="AN89">
        <v>9</v>
      </c>
      <c r="AO89">
        <v>8</v>
      </c>
      <c r="AP89">
        <v>8</v>
      </c>
      <c r="AQ89">
        <v>8</v>
      </c>
      <c r="AR89">
        <v>7</v>
      </c>
      <c r="AS89">
        <v>7</v>
      </c>
      <c r="AT89">
        <v>7</v>
      </c>
      <c r="AU89">
        <v>7</v>
      </c>
      <c r="AV89">
        <v>7</v>
      </c>
      <c r="AW89">
        <v>7</v>
      </c>
      <c r="AX89">
        <v>7</v>
      </c>
      <c r="AY89">
        <v>7</v>
      </c>
      <c r="AZ89">
        <v>7</v>
      </c>
      <c r="BA89">
        <v>7</v>
      </c>
      <c r="BB89">
        <v>7</v>
      </c>
      <c r="BC89">
        <v>7</v>
      </c>
      <c r="BD89">
        <v>7</v>
      </c>
      <c r="BE89">
        <v>7</v>
      </c>
      <c r="BF89">
        <v>6</v>
      </c>
      <c r="BG89">
        <v>6</v>
      </c>
      <c r="BH89">
        <v>6</v>
      </c>
      <c r="BI89">
        <v>5</v>
      </c>
      <c r="BJ89">
        <v>2</v>
      </c>
      <c r="BK89">
        <v>2</v>
      </c>
      <c r="BL89">
        <v>2</v>
      </c>
      <c r="BM89">
        <v>2</v>
      </c>
      <c r="BN89">
        <v>2</v>
      </c>
      <c r="BO89">
        <v>2</v>
      </c>
      <c r="BP89">
        <v>0</v>
      </c>
      <c r="BQ89">
        <v>0</v>
      </c>
      <c r="BR89">
        <v>0</v>
      </c>
    </row>
    <row r="90" spans="1:70" x14ac:dyDescent="0.25">
      <c r="A90" t="s">
        <v>72</v>
      </c>
      <c r="B90" t="s">
        <v>173</v>
      </c>
      <c r="C90" s="5">
        <v>43631</v>
      </c>
      <c r="D90" s="6">
        <v>0.64444444444444449</v>
      </c>
      <c r="E90">
        <v>261.92882831237</v>
      </c>
      <c r="F90" s="4">
        <f t="shared" si="2"/>
        <v>1</v>
      </c>
      <c r="G90" s="4">
        <f t="shared" si="3"/>
        <v>17</v>
      </c>
      <c r="H90">
        <v>12</v>
      </c>
      <c r="I90">
        <v>0</v>
      </c>
      <c r="J90">
        <v>3143.14593974845</v>
      </c>
      <c r="K90">
        <v>12</v>
      </c>
      <c r="L90">
        <v>12</v>
      </c>
      <c r="M90">
        <v>12</v>
      </c>
      <c r="N90">
        <v>12</v>
      </c>
      <c r="O90">
        <v>12</v>
      </c>
      <c r="P90">
        <v>12</v>
      </c>
      <c r="Q90">
        <v>12</v>
      </c>
      <c r="R90">
        <v>12</v>
      </c>
      <c r="S90">
        <v>12</v>
      </c>
      <c r="T90">
        <v>12</v>
      </c>
      <c r="U90">
        <v>12</v>
      </c>
      <c r="V90">
        <v>12</v>
      </c>
      <c r="W90">
        <v>12</v>
      </c>
      <c r="X90">
        <v>12</v>
      </c>
      <c r="Y90">
        <v>12</v>
      </c>
      <c r="Z90">
        <v>12</v>
      </c>
      <c r="AA90">
        <v>12</v>
      </c>
      <c r="AB90">
        <v>12</v>
      </c>
      <c r="AC90">
        <v>12</v>
      </c>
      <c r="AD90">
        <v>12</v>
      </c>
      <c r="AE90">
        <v>10</v>
      </c>
      <c r="AF90">
        <v>10</v>
      </c>
      <c r="AG90">
        <v>9</v>
      </c>
      <c r="AH90">
        <v>9</v>
      </c>
      <c r="AI90">
        <v>9</v>
      </c>
      <c r="AJ90">
        <v>8</v>
      </c>
      <c r="AK90">
        <v>7</v>
      </c>
      <c r="AL90">
        <v>7</v>
      </c>
      <c r="AM90">
        <v>6</v>
      </c>
      <c r="AN90">
        <v>6</v>
      </c>
      <c r="AO90">
        <v>6</v>
      </c>
      <c r="AP90">
        <v>6</v>
      </c>
      <c r="AQ90">
        <v>6</v>
      </c>
      <c r="AR90">
        <v>6</v>
      </c>
      <c r="AS90">
        <v>6</v>
      </c>
      <c r="AT90">
        <v>6</v>
      </c>
      <c r="AU90">
        <v>6</v>
      </c>
      <c r="AV90">
        <v>6</v>
      </c>
      <c r="AW90">
        <v>6</v>
      </c>
      <c r="AX90">
        <v>6</v>
      </c>
      <c r="AY90">
        <v>5</v>
      </c>
      <c r="AZ90">
        <v>5</v>
      </c>
      <c r="BA90">
        <v>5</v>
      </c>
      <c r="BB90">
        <v>5</v>
      </c>
      <c r="BC90">
        <v>5</v>
      </c>
      <c r="BD90">
        <v>5</v>
      </c>
      <c r="BE90">
        <v>5</v>
      </c>
      <c r="BF90">
        <v>4</v>
      </c>
      <c r="BG90">
        <v>4</v>
      </c>
      <c r="BH90">
        <v>3</v>
      </c>
      <c r="BI90">
        <v>3</v>
      </c>
      <c r="BJ90">
        <v>2</v>
      </c>
      <c r="BK90">
        <v>1</v>
      </c>
      <c r="BL90">
        <v>1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</row>
    <row r="91" spans="1:70" x14ac:dyDescent="0.25">
      <c r="A91" t="s">
        <v>72</v>
      </c>
      <c r="B91" t="s">
        <v>174</v>
      </c>
      <c r="C91" s="5">
        <v>43631</v>
      </c>
      <c r="D91" s="6">
        <v>0.64513888888888882</v>
      </c>
      <c r="E91">
        <v>322.08211815602999</v>
      </c>
      <c r="F91" s="4">
        <f t="shared" si="2"/>
        <v>1</v>
      </c>
      <c r="G91" s="4">
        <f t="shared" si="3"/>
        <v>18</v>
      </c>
      <c r="H91">
        <v>12</v>
      </c>
      <c r="I91">
        <v>0</v>
      </c>
      <c r="J91">
        <v>3864.9854178723599</v>
      </c>
      <c r="K91">
        <v>12</v>
      </c>
      <c r="L91">
        <v>12</v>
      </c>
      <c r="M91">
        <v>12</v>
      </c>
      <c r="N91">
        <v>12</v>
      </c>
      <c r="O91">
        <v>12</v>
      </c>
      <c r="P91">
        <v>12</v>
      </c>
      <c r="Q91">
        <v>12</v>
      </c>
      <c r="R91">
        <v>12</v>
      </c>
      <c r="S91">
        <v>12</v>
      </c>
      <c r="T91">
        <v>12</v>
      </c>
      <c r="U91">
        <v>12</v>
      </c>
      <c r="V91">
        <v>12</v>
      </c>
      <c r="W91">
        <v>12</v>
      </c>
      <c r="X91">
        <v>12</v>
      </c>
      <c r="Y91">
        <v>12</v>
      </c>
      <c r="Z91">
        <v>12</v>
      </c>
      <c r="AA91">
        <v>12</v>
      </c>
      <c r="AB91">
        <v>12</v>
      </c>
      <c r="AC91">
        <v>12</v>
      </c>
      <c r="AD91">
        <v>12</v>
      </c>
      <c r="AE91">
        <v>12</v>
      </c>
      <c r="AF91">
        <v>12</v>
      </c>
      <c r="AG91">
        <v>12</v>
      </c>
      <c r="AH91">
        <v>12</v>
      </c>
      <c r="AI91">
        <v>12</v>
      </c>
      <c r="AJ91">
        <v>12</v>
      </c>
      <c r="AK91">
        <v>12</v>
      </c>
      <c r="AL91">
        <v>12</v>
      </c>
      <c r="AM91">
        <v>12</v>
      </c>
      <c r="AN91">
        <v>11</v>
      </c>
      <c r="AO91">
        <v>11</v>
      </c>
      <c r="AP91">
        <v>11</v>
      </c>
      <c r="AQ91">
        <v>11</v>
      </c>
      <c r="AR91">
        <v>11</v>
      </c>
      <c r="AS91">
        <v>10</v>
      </c>
      <c r="AT91">
        <v>10</v>
      </c>
      <c r="AU91">
        <v>9</v>
      </c>
      <c r="AV91">
        <v>9</v>
      </c>
      <c r="AW91">
        <v>9</v>
      </c>
      <c r="AX91">
        <v>9</v>
      </c>
      <c r="AY91">
        <v>9</v>
      </c>
      <c r="AZ91">
        <v>9</v>
      </c>
      <c r="BA91">
        <v>9</v>
      </c>
      <c r="BB91">
        <v>9</v>
      </c>
      <c r="BC91">
        <v>8</v>
      </c>
      <c r="BD91">
        <v>8</v>
      </c>
      <c r="BE91">
        <v>8</v>
      </c>
      <c r="BF91">
        <v>8</v>
      </c>
      <c r="BG91">
        <v>7</v>
      </c>
      <c r="BH91">
        <v>7</v>
      </c>
      <c r="BI91">
        <v>4</v>
      </c>
      <c r="BJ91">
        <v>1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</row>
    <row r="92" spans="1:70" x14ac:dyDescent="0.25">
      <c r="A92" t="s">
        <v>72</v>
      </c>
      <c r="B92" t="s">
        <v>175</v>
      </c>
      <c r="C92" s="5">
        <v>43631</v>
      </c>
      <c r="D92" s="6">
        <v>0.64583333333333337</v>
      </c>
      <c r="E92">
        <v>192.72907134231701</v>
      </c>
      <c r="F92" s="4">
        <f t="shared" si="2"/>
        <v>1</v>
      </c>
      <c r="G92" s="4">
        <f t="shared" si="3"/>
        <v>19</v>
      </c>
      <c r="H92">
        <v>12</v>
      </c>
      <c r="I92">
        <v>0</v>
      </c>
      <c r="J92">
        <v>2312.7488561078098</v>
      </c>
      <c r="K92">
        <v>12</v>
      </c>
      <c r="L92">
        <v>12</v>
      </c>
      <c r="M92">
        <v>12</v>
      </c>
      <c r="N92">
        <v>12</v>
      </c>
      <c r="O92">
        <v>12</v>
      </c>
      <c r="P92">
        <v>12</v>
      </c>
      <c r="Q92">
        <v>12</v>
      </c>
      <c r="R92">
        <v>11</v>
      </c>
      <c r="S92">
        <v>11</v>
      </c>
      <c r="T92">
        <v>11</v>
      </c>
      <c r="U92">
        <v>11</v>
      </c>
      <c r="V92">
        <v>10</v>
      </c>
      <c r="W92">
        <v>10</v>
      </c>
      <c r="X92">
        <v>10</v>
      </c>
      <c r="Y92">
        <v>10</v>
      </c>
      <c r="Z92">
        <v>10</v>
      </c>
      <c r="AA92">
        <v>10</v>
      </c>
      <c r="AB92">
        <v>10</v>
      </c>
      <c r="AC92">
        <v>10</v>
      </c>
      <c r="AD92">
        <v>10</v>
      </c>
      <c r="AE92">
        <v>10</v>
      </c>
      <c r="AF92">
        <v>10</v>
      </c>
      <c r="AG92">
        <v>10</v>
      </c>
      <c r="AH92">
        <v>10</v>
      </c>
      <c r="AI92">
        <v>10</v>
      </c>
      <c r="AJ92">
        <v>10</v>
      </c>
      <c r="AK92">
        <v>9</v>
      </c>
      <c r="AL92">
        <v>9</v>
      </c>
      <c r="AM92">
        <v>9</v>
      </c>
      <c r="AN92">
        <v>9</v>
      </c>
      <c r="AO92">
        <v>9</v>
      </c>
      <c r="AP92">
        <v>9</v>
      </c>
      <c r="AQ92">
        <v>9</v>
      </c>
      <c r="AR92">
        <v>9</v>
      </c>
      <c r="AS92">
        <v>9</v>
      </c>
      <c r="AT92">
        <v>7</v>
      </c>
      <c r="AU92">
        <v>7</v>
      </c>
      <c r="AV92">
        <v>7</v>
      </c>
      <c r="AW92">
        <v>7</v>
      </c>
      <c r="AX92">
        <v>7</v>
      </c>
      <c r="AY92">
        <v>7</v>
      </c>
      <c r="AZ92">
        <v>7</v>
      </c>
      <c r="BA92">
        <v>6</v>
      </c>
      <c r="BB92">
        <v>4</v>
      </c>
      <c r="BC92">
        <v>4</v>
      </c>
      <c r="BD92">
        <v>4</v>
      </c>
      <c r="BE92">
        <v>3</v>
      </c>
      <c r="BF92">
        <v>2</v>
      </c>
      <c r="BG92">
        <v>2</v>
      </c>
      <c r="BH92">
        <v>1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</row>
    <row r="93" spans="1:70" x14ac:dyDescent="0.25">
      <c r="A93" t="s">
        <v>72</v>
      </c>
      <c r="B93" t="s">
        <v>176</v>
      </c>
      <c r="C93" s="5">
        <v>43631</v>
      </c>
      <c r="D93" s="6">
        <v>0.64652777777777781</v>
      </c>
      <c r="E93">
        <v>301.90648134733198</v>
      </c>
      <c r="F93" s="4">
        <f t="shared" si="2"/>
        <v>1</v>
      </c>
      <c r="G93" s="4">
        <f t="shared" si="3"/>
        <v>20</v>
      </c>
      <c r="H93">
        <v>12</v>
      </c>
      <c r="I93">
        <v>0</v>
      </c>
      <c r="J93">
        <v>3622.8777761679798</v>
      </c>
      <c r="K93">
        <v>12</v>
      </c>
      <c r="L93">
        <v>12</v>
      </c>
      <c r="M93">
        <v>12</v>
      </c>
      <c r="N93">
        <v>12</v>
      </c>
      <c r="O93">
        <v>12</v>
      </c>
      <c r="P93">
        <v>12</v>
      </c>
      <c r="Q93">
        <v>12</v>
      </c>
      <c r="R93">
        <v>12</v>
      </c>
      <c r="S93">
        <v>12</v>
      </c>
      <c r="T93">
        <v>12</v>
      </c>
      <c r="U93">
        <v>12</v>
      </c>
      <c r="V93">
        <v>12</v>
      </c>
      <c r="W93">
        <v>11</v>
      </c>
      <c r="X93">
        <v>11</v>
      </c>
      <c r="Y93">
        <v>11</v>
      </c>
      <c r="Z93">
        <v>11</v>
      </c>
      <c r="AA93">
        <v>11</v>
      </c>
      <c r="AB93">
        <v>11</v>
      </c>
      <c r="AC93">
        <v>11</v>
      </c>
      <c r="AD93">
        <v>11</v>
      </c>
      <c r="AE93">
        <v>11</v>
      </c>
      <c r="AF93">
        <v>11</v>
      </c>
      <c r="AG93">
        <v>11</v>
      </c>
      <c r="AH93">
        <v>11</v>
      </c>
      <c r="AI93">
        <v>11</v>
      </c>
      <c r="AJ93">
        <v>11</v>
      </c>
      <c r="AK93">
        <v>10</v>
      </c>
      <c r="AL93">
        <v>10</v>
      </c>
      <c r="AM93">
        <v>10</v>
      </c>
      <c r="AN93">
        <v>10</v>
      </c>
      <c r="AO93">
        <v>10</v>
      </c>
      <c r="AP93">
        <v>10</v>
      </c>
      <c r="AQ93">
        <v>10</v>
      </c>
      <c r="AR93">
        <v>9</v>
      </c>
      <c r="AS93">
        <v>9</v>
      </c>
      <c r="AT93">
        <v>9</v>
      </c>
      <c r="AU93">
        <v>9</v>
      </c>
      <c r="AV93">
        <v>9</v>
      </c>
      <c r="AW93">
        <v>9</v>
      </c>
      <c r="AX93">
        <v>8</v>
      </c>
      <c r="AY93">
        <v>7</v>
      </c>
      <c r="AZ93">
        <v>6</v>
      </c>
      <c r="BA93">
        <v>6</v>
      </c>
      <c r="BB93">
        <v>6</v>
      </c>
      <c r="BC93">
        <v>6</v>
      </c>
      <c r="BD93">
        <v>6</v>
      </c>
      <c r="BE93">
        <v>5</v>
      </c>
      <c r="BF93">
        <v>5</v>
      </c>
      <c r="BG93">
        <v>4</v>
      </c>
      <c r="BH93">
        <v>4</v>
      </c>
      <c r="BI93">
        <v>2</v>
      </c>
      <c r="BJ93">
        <v>1</v>
      </c>
      <c r="BK93">
        <v>1</v>
      </c>
      <c r="BL93">
        <v>1</v>
      </c>
      <c r="BM93">
        <v>1</v>
      </c>
      <c r="BN93">
        <v>1</v>
      </c>
      <c r="BO93">
        <v>1</v>
      </c>
      <c r="BP93">
        <v>0</v>
      </c>
      <c r="BQ93">
        <v>0</v>
      </c>
      <c r="BR93">
        <v>0</v>
      </c>
    </row>
    <row r="94" spans="1:70" x14ac:dyDescent="0.25">
      <c r="A94" t="s">
        <v>72</v>
      </c>
      <c r="B94" t="s">
        <v>177</v>
      </c>
      <c r="C94" s="5">
        <v>43631</v>
      </c>
      <c r="D94" s="6">
        <v>0.64722222222222225</v>
      </c>
      <c r="E94">
        <v>308.04499486909401</v>
      </c>
      <c r="F94" s="4">
        <f t="shared" si="2"/>
        <v>1</v>
      </c>
      <c r="G94" s="4">
        <f t="shared" si="3"/>
        <v>21</v>
      </c>
      <c r="H94">
        <v>12</v>
      </c>
      <c r="I94">
        <v>0</v>
      </c>
      <c r="J94">
        <v>3696.53993842913</v>
      </c>
      <c r="K94">
        <v>12</v>
      </c>
      <c r="L94">
        <v>12</v>
      </c>
      <c r="M94">
        <v>12</v>
      </c>
      <c r="N94">
        <v>12</v>
      </c>
      <c r="O94">
        <v>12</v>
      </c>
      <c r="P94">
        <v>12</v>
      </c>
      <c r="Q94">
        <v>12</v>
      </c>
      <c r="R94">
        <v>12</v>
      </c>
      <c r="S94">
        <v>12</v>
      </c>
      <c r="T94">
        <v>12</v>
      </c>
      <c r="U94">
        <v>12</v>
      </c>
      <c r="V94">
        <v>12</v>
      </c>
      <c r="W94">
        <v>12</v>
      </c>
      <c r="X94">
        <v>12</v>
      </c>
      <c r="Y94">
        <v>12</v>
      </c>
      <c r="Z94">
        <v>12</v>
      </c>
      <c r="AA94">
        <v>12</v>
      </c>
      <c r="AB94">
        <v>12</v>
      </c>
      <c r="AC94">
        <v>12</v>
      </c>
      <c r="AD94">
        <v>12</v>
      </c>
      <c r="AE94">
        <v>12</v>
      </c>
      <c r="AF94">
        <v>12</v>
      </c>
      <c r="AG94">
        <v>12</v>
      </c>
      <c r="AH94">
        <v>11</v>
      </c>
      <c r="AI94">
        <v>10</v>
      </c>
      <c r="AJ94">
        <v>10</v>
      </c>
      <c r="AK94">
        <v>9</v>
      </c>
      <c r="AL94">
        <v>9</v>
      </c>
      <c r="AM94">
        <v>9</v>
      </c>
      <c r="AN94">
        <v>8</v>
      </c>
      <c r="AO94">
        <v>8</v>
      </c>
      <c r="AP94">
        <v>7</v>
      </c>
      <c r="AQ94">
        <v>6</v>
      </c>
      <c r="AR94">
        <v>6</v>
      </c>
      <c r="AS94">
        <v>6</v>
      </c>
      <c r="AT94">
        <v>6</v>
      </c>
      <c r="AU94">
        <v>4</v>
      </c>
      <c r="AV94">
        <v>4</v>
      </c>
      <c r="AW94">
        <v>4</v>
      </c>
      <c r="AX94">
        <v>4</v>
      </c>
      <c r="AY94">
        <v>4</v>
      </c>
      <c r="AZ94">
        <v>4</v>
      </c>
      <c r="BA94">
        <v>4</v>
      </c>
      <c r="BB94">
        <v>4</v>
      </c>
      <c r="BC94">
        <v>4</v>
      </c>
      <c r="BD94">
        <v>4</v>
      </c>
      <c r="BE94">
        <v>3</v>
      </c>
      <c r="BF94">
        <v>3</v>
      </c>
      <c r="BG94">
        <v>3</v>
      </c>
      <c r="BH94">
        <v>3</v>
      </c>
      <c r="BI94">
        <v>3</v>
      </c>
      <c r="BJ94">
        <v>2</v>
      </c>
      <c r="BK94">
        <v>2</v>
      </c>
      <c r="BL94">
        <v>2</v>
      </c>
      <c r="BM94">
        <v>2</v>
      </c>
      <c r="BN94">
        <v>1</v>
      </c>
      <c r="BO94">
        <v>1</v>
      </c>
      <c r="BP94">
        <v>0</v>
      </c>
      <c r="BQ94">
        <v>0</v>
      </c>
      <c r="BR94">
        <v>0</v>
      </c>
    </row>
    <row r="95" spans="1:70" x14ac:dyDescent="0.25">
      <c r="A95" t="s">
        <v>72</v>
      </c>
      <c r="B95" t="s">
        <v>178</v>
      </c>
      <c r="C95" s="5">
        <v>43631</v>
      </c>
      <c r="D95" s="6">
        <v>0.6479166666666667</v>
      </c>
      <c r="E95">
        <v>222.89318153127201</v>
      </c>
      <c r="F95" s="4">
        <f t="shared" si="2"/>
        <v>1</v>
      </c>
      <c r="G95" s="4">
        <f t="shared" si="3"/>
        <v>22</v>
      </c>
      <c r="H95">
        <v>12</v>
      </c>
      <c r="I95">
        <v>0</v>
      </c>
      <c r="J95">
        <v>2674.7181783752599</v>
      </c>
      <c r="K95">
        <v>12</v>
      </c>
      <c r="L95">
        <v>12</v>
      </c>
      <c r="M95">
        <v>12</v>
      </c>
      <c r="N95">
        <v>12</v>
      </c>
      <c r="O95">
        <v>12</v>
      </c>
      <c r="P95">
        <v>12</v>
      </c>
      <c r="Q95">
        <v>12</v>
      </c>
      <c r="R95">
        <v>12</v>
      </c>
      <c r="S95">
        <v>12</v>
      </c>
      <c r="T95">
        <v>12</v>
      </c>
      <c r="U95">
        <v>12</v>
      </c>
      <c r="V95">
        <v>12</v>
      </c>
      <c r="W95">
        <v>12</v>
      </c>
      <c r="X95">
        <v>12</v>
      </c>
      <c r="Y95">
        <v>12</v>
      </c>
      <c r="Z95">
        <v>12</v>
      </c>
      <c r="AA95">
        <v>12</v>
      </c>
      <c r="AB95">
        <v>12</v>
      </c>
      <c r="AC95">
        <v>10</v>
      </c>
      <c r="AD95">
        <v>9</v>
      </c>
      <c r="AE95">
        <v>8</v>
      </c>
      <c r="AF95">
        <v>7</v>
      </c>
      <c r="AG95">
        <v>6</v>
      </c>
      <c r="AH95">
        <v>6</v>
      </c>
      <c r="AI95">
        <v>5</v>
      </c>
      <c r="AJ95">
        <v>3</v>
      </c>
      <c r="AK95">
        <v>3</v>
      </c>
      <c r="AL95">
        <v>3</v>
      </c>
      <c r="AM95">
        <v>3</v>
      </c>
      <c r="AN95">
        <v>2</v>
      </c>
      <c r="AO95">
        <v>2</v>
      </c>
      <c r="AP95">
        <v>2</v>
      </c>
      <c r="AQ95">
        <v>2</v>
      </c>
      <c r="AR95">
        <v>2</v>
      </c>
      <c r="AS95">
        <v>2</v>
      </c>
      <c r="AT95">
        <v>2</v>
      </c>
      <c r="AU95">
        <v>2</v>
      </c>
      <c r="AV95">
        <v>2</v>
      </c>
      <c r="AW95">
        <v>2</v>
      </c>
      <c r="AX95">
        <v>2</v>
      </c>
      <c r="AY95">
        <v>2</v>
      </c>
      <c r="AZ95">
        <v>2</v>
      </c>
      <c r="BA95">
        <v>2</v>
      </c>
      <c r="BB95">
        <v>2</v>
      </c>
      <c r="BC95">
        <v>2</v>
      </c>
      <c r="BD95">
        <v>2</v>
      </c>
      <c r="BE95">
        <v>2</v>
      </c>
      <c r="BF95">
        <v>2</v>
      </c>
      <c r="BG95">
        <v>2</v>
      </c>
      <c r="BH95">
        <v>2</v>
      </c>
      <c r="BI95">
        <v>2</v>
      </c>
      <c r="BJ95">
        <v>2</v>
      </c>
      <c r="BK95">
        <v>1</v>
      </c>
      <c r="BL95">
        <v>1</v>
      </c>
      <c r="BM95">
        <v>1</v>
      </c>
      <c r="BN95">
        <v>1</v>
      </c>
      <c r="BO95">
        <v>1</v>
      </c>
      <c r="BP95">
        <v>0</v>
      </c>
      <c r="BQ95">
        <v>0</v>
      </c>
      <c r="BR95">
        <v>0</v>
      </c>
    </row>
    <row r="96" spans="1:70" x14ac:dyDescent="0.25">
      <c r="A96" t="s">
        <v>72</v>
      </c>
      <c r="B96" t="s">
        <v>179</v>
      </c>
      <c r="C96" s="5">
        <v>43631</v>
      </c>
      <c r="D96" s="6">
        <v>0.64861111111111114</v>
      </c>
      <c r="E96">
        <v>155.934838543431</v>
      </c>
      <c r="F96" s="4">
        <f t="shared" si="2"/>
        <v>1</v>
      </c>
      <c r="G96" s="4">
        <f t="shared" si="3"/>
        <v>23</v>
      </c>
      <c r="H96">
        <v>12</v>
      </c>
      <c r="I96">
        <v>0</v>
      </c>
      <c r="J96">
        <v>1871.2180625211799</v>
      </c>
      <c r="K96">
        <v>12</v>
      </c>
      <c r="L96">
        <v>12</v>
      </c>
      <c r="M96">
        <v>12</v>
      </c>
      <c r="N96">
        <v>12</v>
      </c>
      <c r="O96">
        <v>12</v>
      </c>
      <c r="P96">
        <v>12</v>
      </c>
      <c r="Q96">
        <v>12</v>
      </c>
      <c r="R96">
        <v>12</v>
      </c>
      <c r="S96">
        <v>12</v>
      </c>
      <c r="T96">
        <v>12</v>
      </c>
      <c r="U96">
        <v>12</v>
      </c>
      <c r="V96">
        <v>12</v>
      </c>
      <c r="W96">
        <v>12</v>
      </c>
      <c r="X96">
        <v>12</v>
      </c>
      <c r="Y96">
        <v>12</v>
      </c>
      <c r="Z96">
        <v>12</v>
      </c>
      <c r="AA96">
        <v>12</v>
      </c>
      <c r="AB96">
        <v>11</v>
      </c>
      <c r="AC96">
        <v>10</v>
      </c>
      <c r="AD96">
        <v>10</v>
      </c>
      <c r="AE96">
        <v>9</v>
      </c>
      <c r="AF96">
        <v>8</v>
      </c>
      <c r="AG96">
        <v>8</v>
      </c>
      <c r="AH96">
        <v>8</v>
      </c>
      <c r="AI96">
        <v>7</v>
      </c>
      <c r="AJ96">
        <v>6</v>
      </c>
      <c r="AK96">
        <v>6</v>
      </c>
      <c r="AL96">
        <v>5</v>
      </c>
      <c r="AM96">
        <v>5</v>
      </c>
      <c r="AN96">
        <v>5</v>
      </c>
      <c r="AO96">
        <v>5</v>
      </c>
      <c r="AP96">
        <v>5</v>
      </c>
      <c r="AQ96">
        <v>5</v>
      </c>
      <c r="AR96">
        <v>5</v>
      </c>
      <c r="AS96">
        <v>5</v>
      </c>
      <c r="AT96">
        <v>5</v>
      </c>
      <c r="AU96">
        <v>4</v>
      </c>
      <c r="AV96">
        <v>4</v>
      </c>
      <c r="AW96">
        <v>4</v>
      </c>
      <c r="AX96">
        <v>2</v>
      </c>
      <c r="AY96">
        <v>2</v>
      </c>
      <c r="AZ96">
        <v>2</v>
      </c>
      <c r="BA96">
        <v>2</v>
      </c>
      <c r="BB96">
        <v>2</v>
      </c>
      <c r="BC96">
        <v>2</v>
      </c>
      <c r="BD96">
        <v>2</v>
      </c>
      <c r="BE96">
        <v>2</v>
      </c>
      <c r="BF96">
        <v>2</v>
      </c>
      <c r="BG96">
        <v>2</v>
      </c>
      <c r="BH96">
        <v>2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</row>
    <row r="97" spans="1:70" x14ac:dyDescent="0.25">
      <c r="A97" t="s">
        <v>72</v>
      </c>
      <c r="B97" t="s">
        <v>180</v>
      </c>
      <c r="C97" s="5">
        <v>43631</v>
      </c>
      <c r="D97" s="6">
        <v>0.64930555555555558</v>
      </c>
      <c r="E97">
        <v>309.88997400636401</v>
      </c>
      <c r="F97" s="4">
        <f t="shared" si="2"/>
        <v>1</v>
      </c>
      <c r="G97" s="4">
        <f t="shared" si="3"/>
        <v>24</v>
      </c>
      <c r="H97">
        <v>12</v>
      </c>
      <c r="I97">
        <v>0</v>
      </c>
      <c r="J97">
        <v>3718.67968807637</v>
      </c>
      <c r="K97">
        <v>12</v>
      </c>
      <c r="L97">
        <v>12</v>
      </c>
      <c r="M97">
        <v>12</v>
      </c>
      <c r="N97">
        <v>12</v>
      </c>
      <c r="O97">
        <v>12</v>
      </c>
      <c r="P97">
        <v>12</v>
      </c>
      <c r="Q97">
        <v>12</v>
      </c>
      <c r="R97">
        <v>12</v>
      </c>
      <c r="S97">
        <v>12</v>
      </c>
      <c r="T97">
        <v>12</v>
      </c>
      <c r="U97">
        <v>12</v>
      </c>
      <c r="V97">
        <v>12</v>
      </c>
      <c r="W97">
        <v>12</v>
      </c>
      <c r="X97">
        <v>12</v>
      </c>
      <c r="Y97">
        <v>12</v>
      </c>
      <c r="Z97">
        <v>12</v>
      </c>
      <c r="AA97">
        <v>12</v>
      </c>
      <c r="AB97">
        <v>12</v>
      </c>
      <c r="AC97">
        <v>12</v>
      </c>
      <c r="AD97">
        <v>12</v>
      </c>
      <c r="AE97">
        <v>12</v>
      </c>
      <c r="AF97">
        <v>12</v>
      </c>
      <c r="AG97">
        <v>11</v>
      </c>
      <c r="AH97">
        <v>11</v>
      </c>
      <c r="AI97">
        <v>11</v>
      </c>
      <c r="AJ97">
        <v>11</v>
      </c>
      <c r="AK97">
        <v>11</v>
      </c>
      <c r="AL97">
        <v>11</v>
      </c>
      <c r="AM97">
        <v>10</v>
      </c>
      <c r="AN97">
        <v>10</v>
      </c>
      <c r="AO97">
        <v>9</v>
      </c>
      <c r="AP97">
        <v>9</v>
      </c>
      <c r="AQ97">
        <v>9</v>
      </c>
      <c r="AR97">
        <v>9</v>
      </c>
      <c r="AS97">
        <v>9</v>
      </c>
      <c r="AT97">
        <v>9</v>
      </c>
      <c r="AU97">
        <v>8</v>
      </c>
      <c r="AV97">
        <v>8</v>
      </c>
      <c r="AW97">
        <v>8</v>
      </c>
      <c r="AX97">
        <v>8</v>
      </c>
      <c r="AY97">
        <v>8</v>
      </c>
      <c r="AZ97">
        <v>8</v>
      </c>
      <c r="BA97">
        <v>8</v>
      </c>
      <c r="BB97">
        <v>8</v>
      </c>
      <c r="BC97">
        <v>8</v>
      </c>
      <c r="BD97">
        <v>7</v>
      </c>
      <c r="BE97">
        <v>4</v>
      </c>
      <c r="BF97">
        <v>4</v>
      </c>
      <c r="BG97">
        <v>4</v>
      </c>
      <c r="BH97">
        <v>4</v>
      </c>
      <c r="BI97">
        <v>2</v>
      </c>
      <c r="BJ97">
        <v>2</v>
      </c>
      <c r="BK97">
        <v>2</v>
      </c>
      <c r="BL97">
        <v>1</v>
      </c>
      <c r="BM97">
        <v>1</v>
      </c>
      <c r="BN97">
        <v>0</v>
      </c>
      <c r="BO97">
        <v>0</v>
      </c>
      <c r="BP97">
        <v>0</v>
      </c>
      <c r="BQ97">
        <v>0</v>
      </c>
      <c r="BR97">
        <v>0</v>
      </c>
    </row>
    <row r="98" spans="1:70" x14ac:dyDescent="0.25">
      <c r="A98" t="s">
        <v>72</v>
      </c>
      <c r="B98" t="s">
        <v>181</v>
      </c>
      <c r="C98" s="5">
        <v>43631</v>
      </c>
      <c r="D98" s="6">
        <v>0.65</v>
      </c>
      <c r="E98">
        <v>231.86375266757199</v>
      </c>
      <c r="F98" s="4">
        <f t="shared" si="2"/>
        <v>1</v>
      </c>
      <c r="G98" s="4">
        <f t="shared" si="3"/>
        <v>25</v>
      </c>
      <c r="H98">
        <v>12</v>
      </c>
      <c r="I98">
        <v>0</v>
      </c>
      <c r="J98">
        <v>2782.36503201087</v>
      </c>
      <c r="K98">
        <v>12</v>
      </c>
      <c r="L98">
        <v>12</v>
      </c>
      <c r="M98">
        <v>12</v>
      </c>
      <c r="N98">
        <v>12</v>
      </c>
      <c r="O98">
        <v>12</v>
      </c>
      <c r="P98">
        <v>12</v>
      </c>
      <c r="Q98">
        <v>12</v>
      </c>
      <c r="R98">
        <v>12</v>
      </c>
      <c r="S98">
        <v>11</v>
      </c>
      <c r="T98">
        <v>11</v>
      </c>
      <c r="U98">
        <v>11</v>
      </c>
      <c r="V98">
        <v>11</v>
      </c>
      <c r="W98">
        <v>11</v>
      </c>
      <c r="X98">
        <v>11</v>
      </c>
      <c r="Y98">
        <v>11</v>
      </c>
      <c r="Z98">
        <v>11</v>
      </c>
      <c r="AA98">
        <v>10</v>
      </c>
      <c r="AB98">
        <v>10</v>
      </c>
      <c r="AC98">
        <v>10</v>
      </c>
      <c r="AD98">
        <v>10</v>
      </c>
      <c r="AE98">
        <v>10</v>
      </c>
      <c r="AF98">
        <v>10</v>
      </c>
      <c r="AG98">
        <v>10</v>
      </c>
      <c r="AH98">
        <v>10</v>
      </c>
      <c r="AI98">
        <v>10</v>
      </c>
      <c r="AJ98">
        <v>10</v>
      </c>
      <c r="AK98">
        <v>9</v>
      </c>
      <c r="AL98">
        <v>9</v>
      </c>
      <c r="AM98">
        <v>9</v>
      </c>
      <c r="AN98">
        <v>9</v>
      </c>
      <c r="AO98">
        <v>9</v>
      </c>
      <c r="AP98">
        <v>8</v>
      </c>
      <c r="AQ98">
        <v>7</v>
      </c>
      <c r="AR98">
        <v>7</v>
      </c>
      <c r="AS98">
        <v>7</v>
      </c>
      <c r="AT98">
        <v>7</v>
      </c>
      <c r="AU98">
        <v>5</v>
      </c>
      <c r="AV98">
        <v>5</v>
      </c>
      <c r="AW98">
        <v>5</v>
      </c>
      <c r="AX98">
        <v>5</v>
      </c>
      <c r="AY98">
        <v>5</v>
      </c>
      <c r="AZ98">
        <v>4</v>
      </c>
      <c r="BA98">
        <v>4</v>
      </c>
      <c r="BB98">
        <v>4</v>
      </c>
      <c r="BC98">
        <v>4</v>
      </c>
      <c r="BD98">
        <v>4</v>
      </c>
      <c r="BE98">
        <v>3</v>
      </c>
      <c r="BF98">
        <v>3</v>
      </c>
      <c r="BG98">
        <v>3</v>
      </c>
      <c r="BH98">
        <v>3</v>
      </c>
      <c r="BI98">
        <v>1</v>
      </c>
      <c r="BJ98">
        <v>1</v>
      </c>
      <c r="BK98">
        <v>1</v>
      </c>
      <c r="BL98">
        <v>1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</row>
    <row r="99" spans="1:70" x14ac:dyDescent="0.25">
      <c r="A99" t="s">
        <v>72</v>
      </c>
      <c r="B99" t="s">
        <v>182</v>
      </c>
      <c r="C99" s="5">
        <v>43631</v>
      </c>
      <c r="D99" s="6">
        <v>0.65069444444444446</v>
      </c>
      <c r="E99">
        <v>565.960427427539</v>
      </c>
      <c r="F99" s="4">
        <f t="shared" si="2"/>
        <v>1</v>
      </c>
      <c r="G99" s="4">
        <f t="shared" si="3"/>
        <v>26</v>
      </c>
      <c r="H99">
        <v>12</v>
      </c>
      <c r="I99">
        <v>0</v>
      </c>
      <c r="J99">
        <v>6791.5251291304703</v>
      </c>
      <c r="K99">
        <v>12</v>
      </c>
      <c r="L99">
        <v>12</v>
      </c>
      <c r="M99">
        <v>12</v>
      </c>
      <c r="N99">
        <v>12</v>
      </c>
      <c r="O99">
        <v>12</v>
      </c>
      <c r="P99">
        <v>12</v>
      </c>
      <c r="Q99">
        <v>12</v>
      </c>
      <c r="R99">
        <v>12</v>
      </c>
      <c r="S99">
        <v>12</v>
      </c>
      <c r="T99">
        <v>12</v>
      </c>
      <c r="U99">
        <v>12</v>
      </c>
      <c r="V99">
        <v>12</v>
      </c>
      <c r="W99">
        <v>11</v>
      </c>
      <c r="X99">
        <v>11</v>
      </c>
      <c r="Y99">
        <v>11</v>
      </c>
      <c r="Z99">
        <v>11</v>
      </c>
      <c r="AA99">
        <v>11</v>
      </c>
      <c r="AB99">
        <v>11</v>
      </c>
      <c r="AC99">
        <v>11</v>
      </c>
      <c r="AD99">
        <v>11</v>
      </c>
      <c r="AE99">
        <v>11</v>
      </c>
      <c r="AF99">
        <v>11</v>
      </c>
      <c r="AG99">
        <v>11</v>
      </c>
      <c r="AH99">
        <v>11</v>
      </c>
      <c r="AI99">
        <v>11</v>
      </c>
      <c r="AJ99">
        <v>11</v>
      </c>
      <c r="AK99">
        <v>11</v>
      </c>
      <c r="AL99">
        <v>11</v>
      </c>
      <c r="AM99">
        <v>11</v>
      </c>
      <c r="AN99">
        <v>11</v>
      </c>
      <c r="AO99">
        <v>11</v>
      </c>
      <c r="AP99">
        <v>11</v>
      </c>
      <c r="AQ99">
        <v>11</v>
      </c>
      <c r="AR99">
        <v>11</v>
      </c>
      <c r="AS99">
        <v>11</v>
      </c>
      <c r="AT99">
        <v>11</v>
      </c>
      <c r="AU99">
        <v>11</v>
      </c>
      <c r="AV99">
        <v>11</v>
      </c>
      <c r="AW99">
        <v>11</v>
      </c>
      <c r="AX99">
        <v>11</v>
      </c>
      <c r="AY99">
        <v>11</v>
      </c>
      <c r="AZ99">
        <v>11</v>
      </c>
      <c r="BA99">
        <v>11</v>
      </c>
      <c r="BB99">
        <v>11</v>
      </c>
      <c r="BC99">
        <v>11</v>
      </c>
      <c r="BD99">
        <v>11</v>
      </c>
      <c r="BE99">
        <v>11</v>
      </c>
      <c r="BF99">
        <v>11</v>
      </c>
      <c r="BG99">
        <v>11</v>
      </c>
      <c r="BH99">
        <v>10</v>
      </c>
      <c r="BI99">
        <v>9</v>
      </c>
      <c r="BJ99">
        <v>8</v>
      </c>
      <c r="BK99">
        <v>7</v>
      </c>
      <c r="BL99">
        <v>3</v>
      </c>
      <c r="BM99">
        <v>2</v>
      </c>
      <c r="BN99">
        <v>1</v>
      </c>
      <c r="BO99">
        <v>0</v>
      </c>
      <c r="BP99">
        <v>0</v>
      </c>
      <c r="BQ99">
        <v>0</v>
      </c>
      <c r="BR99">
        <v>0</v>
      </c>
    </row>
    <row r="100" spans="1:70" x14ac:dyDescent="0.25">
      <c r="A100" t="s">
        <v>72</v>
      </c>
      <c r="B100" t="s">
        <v>183</v>
      </c>
      <c r="C100" s="5">
        <v>43631</v>
      </c>
      <c r="D100" s="6">
        <v>0.65138888888888891</v>
      </c>
      <c r="E100">
        <v>382.915846899229</v>
      </c>
      <c r="F100" s="4">
        <f t="shared" si="2"/>
        <v>1</v>
      </c>
      <c r="G100" s="4">
        <f t="shared" si="3"/>
        <v>27</v>
      </c>
      <c r="H100">
        <v>12</v>
      </c>
      <c r="I100">
        <v>0</v>
      </c>
      <c r="J100">
        <v>4594.9901627907502</v>
      </c>
      <c r="K100">
        <v>12</v>
      </c>
      <c r="L100">
        <v>12</v>
      </c>
      <c r="M100">
        <v>12</v>
      </c>
      <c r="N100">
        <v>12</v>
      </c>
      <c r="O100">
        <v>12</v>
      </c>
      <c r="P100">
        <v>12</v>
      </c>
      <c r="Q100">
        <v>12</v>
      </c>
      <c r="R100">
        <v>12</v>
      </c>
      <c r="S100">
        <v>11</v>
      </c>
      <c r="T100">
        <v>11</v>
      </c>
      <c r="U100">
        <v>10</v>
      </c>
      <c r="V100">
        <v>10</v>
      </c>
      <c r="W100">
        <v>10</v>
      </c>
      <c r="X100">
        <v>10</v>
      </c>
      <c r="Y100">
        <v>10</v>
      </c>
      <c r="Z100">
        <v>10</v>
      </c>
      <c r="AA100">
        <v>10</v>
      </c>
      <c r="AB100">
        <v>10</v>
      </c>
      <c r="AC100">
        <v>10</v>
      </c>
      <c r="AD100">
        <v>10</v>
      </c>
      <c r="AE100">
        <v>10</v>
      </c>
      <c r="AF100">
        <v>10</v>
      </c>
      <c r="AG100">
        <v>10</v>
      </c>
      <c r="AH100">
        <v>10</v>
      </c>
      <c r="AI100">
        <v>10</v>
      </c>
      <c r="AJ100">
        <v>10</v>
      </c>
      <c r="AK100">
        <v>10</v>
      </c>
      <c r="AL100">
        <v>10</v>
      </c>
      <c r="AM100">
        <v>10</v>
      </c>
      <c r="AN100">
        <v>10</v>
      </c>
      <c r="AO100">
        <v>10</v>
      </c>
      <c r="AP100">
        <v>10</v>
      </c>
      <c r="AQ100">
        <v>10</v>
      </c>
      <c r="AR100">
        <v>10</v>
      </c>
      <c r="AS100">
        <v>10</v>
      </c>
      <c r="AT100">
        <v>10</v>
      </c>
      <c r="AU100">
        <v>10</v>
      </c>
      <c r="AV100">
        <v>10</v>
      </c>
      <c r="AW100">
        <v>10</v>
      </c>
      <c r="AX100">
        <v>10</v>
      </c>
      <c r="AY100">
        <v>10</v>
      </c>
      <c r="AZ100">
        <v>9</v>
      </c>
      <c r="BA100">
        <v>9</v>
      </c>
      <c r="BB100">
        <v>9</v>
      </c>
      <c r="BC100">
        <v>9</v>
      </c>
      <c r="BD100">
        <v>9</v>
      </c>
      <c r="BE100">
        <v>9</v>
      </c>
      <c r="BF100">
        <v>9</v>
      </c>
      <c r="BG100">
        <v>9</v>
      </c>
      <c r="BH100">
        <v>9</v>
      </c>
      <c r="BI100">
        <v>5</v>
      </c>
      <c r="BJ100">
        <v>5</v>
      </c>
      <c r="BK100">
        <v>1</v>
      </c>
      <c r="BL100">
        <v>1</v>
      </c>
      <c r="BM100">
        <v>1</v>
      </c>
      <c r="BN100">
        <v>0</v>
      </c>
      <c r="BO100">
        <v>0</v>
      </c>
      <c r="BP100">
        <v>0</v>
      </c>
      <c r="BQ100">
        <v>0</v>
      </c>
      <c r="BR100">
        <v>0</v>
      </c>
    </row>
    <row r="101" spans="1:70" x14ac:dyDescent="0.25">
      <c r="A101" t="s">
        <v>72</v>
      </c>
      <c r="B101" t="s">
        <v>184</v>
      </c>
      <c r="C101" s="5">
        <v>43631</v>
      </c>
      <c r="D101" s="6">
        <v>0.65208333333333335</v>
      </c>
      <c r="E101">
        <v>231.761104394585</v>
      </c>
      <c r="F101" s="4">
        <f t="shared" si="2"/>
        <v>1</v>
      </c>
      <c r="G101" s="4">
        <f t="shared" si="3"/>
        <v>28</v>
      </c>
      <c r="H101">
        <v>12</v>
      </c>
      <c r="I101">
        <v>0</v>
      </c>
      <c r="J101">
        <v>2781.1332527350201</v>
      </c>
      <c r="K101">
        <v>12</v>
      </c>
      <c r="L101">
        <v>12</v>
      </c>
      <c r="M101">
        <v>12</v>
      </c>
      <c r="N101">
        <v>12</v>
      </c>
      <c r="O101">
        <v>12</v>
      </c>
      <c r="P101">
        <v>12</v>
      </c>
      <c r="Q101">
        <v>12</v>
      </c>
      <c r="R101">
        <v>12</v>
      </c>
      <c r="S101">
        <v>12</v>
      </c>
      <c r="T101">
        <v>12</v>
      </c>
      <c r="U101">
        <v>12</v>
      </c>
      <c r="V101">
        <v>12</v>
      </c>
      <c r="W101">
        <v>12</v>
      </c>
      <c r="X101">
        <v>12</v>
      </c>
      <c r="Y101">
        <v>12</v>
      </c>
      <c r="Z101">
        <v>12</v>
      </c>
      <c r="AA101">
        <v>12</v>
      </c>
      <c r="AB101">
        <v>12</v>
      </c>
      <c r="AC101">
        <v>12</v>
      </c>
      <c r="AD101">
        <v>12</v>
      </c>
      <c r="AE101">
        <v>12</v>
      </c>
      <c r="AF101">
        <v>12</v>
      </c>
      <c r="AG101">
        <v>12</v>
      </c>
      <c r="AH101">
        <v>12</v>
      </c>
      <c r="AI101">
        <v>12</v>
      </c>
      <c r="AJ101">
        <v>12</v>
      </c>
      <c r="AK101">
        <v>12</v>
      </c>
      <c r="AL101">
        <v>12</v>
      </c>
      <c r="AM101">
        <v>12</v>
      </c>
      <c r="AN101">
        <v>12</v>
      </c>
      <c r="AO101">
        <v>12</v>
      </c>
      <c r="AP101">
        <v>12</v>
      </c>
      <c r="AQ101">
        <v>12</v>
      </c>
      <c r="AR101">
        <v>12</v>
      </c>
      <c r="AS101">
        <v>12</v>
      </c>
      <c r="AT101">
        <v>12</v>
      </c>
      <c r="AU101">
        <v>12</v>
      </c>
      <c r="AV101">
        <v>10</v>
      </c>
      <c r="AW101">
        <v>9</v>
      </c>
      <c r="AX101">
        <v>9</v>
      </c>
      <c r="AY101">
        <v>9</v>
      </c>
      <c r="AZ101">
        <v>7</v>
      </c>
      <c r="BA101">
        <v>5</v>
      </c>
      <c r="BB101">
        <v>3</v>
      </c>
      <c r="BC101">
        <v>3</v>
      </c>
      <c r="BD101">
        <v>2</v>
      </c>
      <c r="BE101">
        <v>2</v>
      </c>
      <c r="BF101">
        <v>2</v>
      </c>
      <c r="BG101">
        <v>2</v>
      </c>
      <c r="BH101">
        <v>2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</row>
    <row r="102" spans="1:70" x14ac:dyDescent="0.25">
      <c r="A102" t="s">
        <v>72</v>
      </c>
      <c r="B102" t="s">
        <v>185</v>
      </c>
      <c r="C102" s="5">
        <v>43631</v>
      </c>
      <c r="D102" s="6">
        <v>0.65277777777777779</v>
      </c>
      <c r="E102">
        <v>205.427641995763</v>
      </c>
      <c r="F102" s="4">
        <f t="shared" si="2"/>
        <v>1</v>
      </c>
      <c r="G102" s="4">
        <f t="shared" si="3"/>
        <v>29</v>
      </c>
      <c r="H102">
        <v>12</v>
      </c>
      <c r="I102">
        <v>0</v>
      </c>
      <c r="J102">
        <v>2465.1317039491501</v>
      </c>
      <c r="K102">
        <v>12</v>
      </c>
      <c r="L102">
        <v>12</v>
      </c>
      <c r="M102">
        <v>12</v>
      </c>
      <c r="N102">
        <v>12</v>
      </c>
      <c r="O102">
        <v>12</v>
      </c>
      <c r="P102">
        <v>12</v>
      </c>
      <c r="Q102">
        <v>12</v>
      </c>
      <c r="R102">
        <v>12</v>
      </c>
      <c r="S102">
        <v>12</v>
      </c>
      <c r="T102">
        <v>12</v>
      </c>
      <c r="U102">
        <v>12</v>
      </c>
      <c r="V102">
        <v>12</v>
      </c>
      <c r="W102">
        <v>12</v>
      </c>
      <c r="X102">
        <v>12</v>
      </c>
      <c r="Y102">
        <v>12</v>
      </c>
      <c r="Z102">
        <v>12</v>
      </c>
      <c r="AA102">
        <v>12</v>
      </c>
      <c r="AB102">
        <v>12</v>
      </c>
      <c r="AC102">
        <v>12</v>
      </c>
      <c r="AD102">
        <v>12</v>
      </c>
      <c r="AE102">
        <v>12</v>
      </c>
      <c r="AF102">
        <v>12</v>
      </c>
      <c r="AG102">
        <v>12</v>
      </c>
      <c r="AH102">
        <v>12</v>
      </c>
      <c r="AI102">
        <v>12</v>
      </c>
      <c r="AJ102">
        <v>12</v>
      </c>
      <c r="AK102">
        <v>12</v>
      </c>
      <c r="AL102">
        <v>12</v>
      </c>
      <c r="AM102">
        <v>12</v>
      </c>
      <c r="AN102">
        <v>12</v>
      </c>
      <c r="AO102">
        <v>11</v>
      </c>
      <c r="AP102">
        <v>11</v>
      </c>
      <c r="AQ102">
        <v>11</v>
      </c>
      <c r="AR102">
        <v>10</v>
      </c>
      <c r="AS102">
        <v>10</v>
      </c>
      <c r="AT102">
        <v>8</v>
      </c>
      <c r="AU102">
        <v>8</v>
      </c>
      <c r="AV102">
        <v>8</v>
      </c>
      <c r="AW102">
        <v>7</v>
      </c>
      <c r="AX102">
        <v>6</v>
      </c>
      <c r="AY102">
        <v>5</v>
      </c>
      <c r="AZ102">
        <v>4</v>
      </c>
      <c r="BA102">
        <v>3</v>
      </c>
      <c r="BB102">
        <v>3</v>
      </c>
      <c r="BC102">
        <v>3</v>
      </c>
      <c r="BD102">
        <v>2</v>
      </c>
      <c r="BE102">
        <v>2</v>
      </c>
      <c r="BF102">
        <v>2</v>
      </c>
      <c r="BG102">
        <v>2</v>
      </c>
      <c r="BH102">
        <v>1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</row>
    <row r="103" spans="1:70" x14ac:dyDescent="0.25">
      <c r="A103" t="s">
        <v>72</v>
      </c>
      <c r="B103" t="s">
        <v>186</v>
      </c>
      <c r="C103" s="5">
        <v>43631</v>
      </c>
      <c r="D103" s="6">
        <v>0.65347222222222223</v>
      </c>
      <c r="E103">
        <v>173.08624133265801</v>
      </c>
      <c r="F103" s="4">
        <f t="shared" si="2"/>
        <v>1</v>
      </c>
      <c r="G103" s="4">
        <f t="shared" si="3"/>
        <v>30</v>
      </c>
      <c r="H103">
        <v>12</v>
      </c>
      <c r="I103">
        <v>0</v>
      </c>
      <c r="J103">
        <v>2077.0348959919002</v>
      </c>
      <c r="K103">
        <v>12</v>
      </c>
      <c r="L103">
        <v>12</v>
      </c>
      <c r="M103">
        <v>12</v>
      </c>
      <c r="N103">
        <v>12</v>
      </c>
      <c r="O103">
        <v>12</v>
      </c>
      <c r="P103">
        <v>12</v>
      </c>
      <c r="Q103">
        <v>12</v>
      </c>
      <c r="R103">
        <v>12</v>
      </c>
      <c r="S103">
        <v>12</v>
      </c>
      <c r="T103">
        <v>12</v>
      </c>
      <c r="U103">
        <v>12</v>
      </c>
      <c r="V103">
        <v>12</v>
      </c>
      <c r="W103">
        <v>12</v>
      </c>
      <c r="X103">
        <v>12</v>
      </c>
      <c r="Y103">
        <v>12</v>
      </c>
      <c r="Z103">
        <v>12</v>
      </c>
      <c r="AA103">
        <v>12</v>
      </c>
      <c r="AB103">
        <v>12</v>
      </c>
      <c r="AC103">
        <v>12</v>
      </c>
      <c r="AD103">
        <v>12</v>
      </c>
      <c r="AE103">
        <v>12</v>
      </c>
      <c r="AF103">
        <v>12</v>
      </c>
      <c r="AG103">
        <v>12</v>
      </c>
      <c r="AH103">
        <v>12</v>
      </c>
      <c r="AI103">
        <v>12</v>
      </c>
      <c r="AJ103">
        <v>12</v>
      </c>
      <c r="AK103">
        <v>12</v>
      </c>
      <c r="AL103">
        <v>12</v>
      </c>
      <c r="AM103">
        <v>11</v>
      </c>
      <c r="AN103">
        <v>10</v>
      </c>
      <c r="AO103">
        <v>10</v>
      </c>
      <c r="AP103">
        <v>10</v>
      </c>
      <c r="AQ103">
        <v>10</v>
      </c>
      <c r="AR103">
        <v>9</v>
      </c>
      <c r="AS103">
        <v>9</v>
      </c>
      <c r="AT103">
        <v>7</v>
      </c>
      <c r="AU103">
        <v>5</v>
      </c>
      <c r="AV103">
        <v>3</v>
      </c>
      <c r="AW103">
        <v>2</v>
      </c>
      <c r="AX103">
        <v>2</v>
      </c>
      <c r="AY103">
        <v>2</v>
      </c>
      <c r="AZ103">
        <v>1</v>
      </c>
      <c r="BA103">
        <v>1</v>
      </c>
      <c r="BB103">
        <v>1</v>
      </c>
      <c r="BC103">
        <v>1</v>
      </c>
      <c r="BD103">
        <v>1</v>
      </c>
      <c r="BE103">
        <v>1</v>
      </c>
      <c r="BF103">
        <v>1</v>
      </c>
      <c r="BG103">
        <v>1</v>
      </c>
      <c r="BH103">
        <v>1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</row>
    <row r="104" spans="1:70" x14ac:dyDescent="0.25">
      <c r="A104" t="s">
        <v>72</v>
      </c>
      <c r="B104" t="s">
        <v>187</v>
      </c>
      <c r="C104" s="5">
        <v>43631</v>
      </c>
      <c r="D104" s="6">
        <v>0.65416666666666667</v>
      </c>
      <c r="E104">
        <v>322.49364985921602</v>
      </c>
      <c r="F104" s="4">
        <f t="shared" si="2"/>
        <v>1</v>
      </c>
      <c r="G104" s="4">
        <f t="shared" si="3"/>
        <v>31</v>
      </c>
      <c r="H104">
        <v>12</v>
      </c>
      <c r="I104">
        <v>0</v>
      </c>
      <c r="J104">
        <v>3869.92379831059</v>
      </c>
      <c r="K104">
        <v>12</v>
      </c>
      <c r="L104">
        <v>12</v>
      </c>
      <c r="M104">
        <v>12</v>
      </c>
      <c r="N104">
        <v>12</v>
      </c>
      <c r="O104">
        <v>12</v>
      </c>
      <c r="P104">
        <v>12</v>
      </c>
      <c r="Q104">
        <v>12</v>
      </c>
      <c r="R104">
        <v>12</v>
      </c>
      <c r="S104">
        <v>12</v>
      </c>
      <c r="T104">
        <v>12</v>
      </c>
      <c r="U104">
        <v>12</v>
      </c>
      <c r="V104">
        <v>12</v>
      </c>
      <c r="W104">
        <v>12</v>
      </c>
      <c r="X104">
        <v>12</v>
      </c>
      <c r="Y104">
        <v>12</v>
      </c>
      <c r="Z104">
        <v>12</v>
      </c>
      <c r="AA104">
        <v>12</v>
      </c>
      <c r="AB104">
        <v>12</v>
      </c>
      <c r="AC104">
        <v>12</v>
      </c>
      <c r="AD104">
        <v>12</v>
      </c>
      <c r="AE104">
        <v>12</v>
      </c>
      <c r="AF104">
        <v>12</v>
      </c>
      <c r="AG104">
        <v>12</v>
      </c>
      <c r="AH104">
        <v>12</v>
      </c>
      <c r="AI104">
        <v>12</v>
      </c>
      <c r="AJ104">
        <v>12</v>
      </c>
      <c r="AK104">
        <v>12</v>
      </c>
      <c r="AL104">
        <v>12</v>
      </c>
      <c r="AM104">
        <v>12</v>
      </c>
      <c r="AN104">
        <v>11</v>
      </c>
      <c r="AO104">
        <v>11</v>
      </c>
      <c r="AP104">
        <v>10</v>
      </c>
      <c r="AQ104">
        <v>10</v>
      </c>
      <c r="AR104">
        <v>10</v>
      </c>
      <c r="AS104">
        <v>9</v>
      </c>
      <c r="AT104">
        <v>8</v>
      </c>
      <c r="AU104">
        <v>8</v>
      </c>
      <c r="AV104">
        <v>8</v>
      </c>
      <c r="AW104">
        <v>8</v>
      </c>
      <c r="AX104">
        <v>8</v>
      </c>
      <c r="AY104">
        <v>7</v>
      </c>
      <c r="AZ104">
        <v>7</v>
      </c>
      <c r="BA104">
        <v>7</v>
      </c>
      <c r="BB104">
        <v>7</v>
      </c>
      <c r="BC104">
        <v>7</v>
      </c>
      <c r="BD104">
        <v>7</v>
      </c>
      <c r="BE104">
        <v>6</v>
      </c>
      <c r="BF104">
        <v>6</v>
      </c>
      <c r="BG104">
        <v>6</v>
      </c>
      <c r="BH104">
        <v>5</v>
      </c>
      <c r="BI104">
        <v>5</v>
      </c>
      <c r="BJ104">
        <v>3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</row>
    <row r="105" spans="1:70" x14ac:dyDescent="0.25">
      <c r="A105" t="s">
        <v>72</v>
      </c>
      <c r="B105" t="s">
        <v>188</v>
      </c>
      <c r="C105" s="5">
        <v>43631</v>
      </c>
      <c r="D105" s="6">
        <v>0.65486111111111112</v>
      </c>
      <c r="E105">
        <v>300.30402149321901</v>
      </c>
      <c r="F105" s="4">
        <f t="shared" si="2"/>
        <v>1</v>
      </c>
      <c r="G105" s="4">
        <f t="shared" si="3"/>
        <v>32</v>
      </c>
      <c r="H105">
        <v>12</v>
      </c>
      <c r="I105">
        <v>0</v>
      </c>
      <c r="J105">
        <v>3603.64825791863</v>
      </c>
      <c r="K105">
        <v>12</v>
      </c>
      <c r="L105">
        <v>12</v>
      </c>
      <c r="M105">
        <v>12</v>
      </c>
      <c r="N105">
        <v>12</v>
      </c>
      <c r="O105">
        <v>12</v>
      </c>
      <c r="P105">
        <v>12</v>
      </c>
      <c r="Q105">
        <v>12</v>
      </c>
      <c r="R105">
        <v>12</v>
      </c>
      <c r="S105">
        <v>12</v>
      </c>
      <c r="T105">
        <v>12</v>
      </c>
      <c r="U105">
        <v>12</v>
      </c>
      <c r="V105">
        <v>12</v>
      </c>
      <c r="W105">
        <v>12</v>
      </c>
      <c r="X105">
        <v>12</v>
      </c>
      <c r="Y105">
        <v>12</v>
      </c>
      <c r="Z105">
        <v>12</v>
      </c>
      <c r="AA105">
        <v>12</v>
      </c>
      <c r="AB105">
        <v>12</v>
      </c>
      <c r="AC105">
        <v>11</v>
      </c>
      <c r="AD105">
        <v>11</v>
      </c>
      <c r="AE105">
        <v>11</v>
      </c>
      <c r="AF105">
        <v>11</v>
      </c>
      <c r="AG105">
        <v>11</v>
      </c>
      <c r="AH105">
        <v>10</v>
      </c>
      <c r="AI105">
        <v>10</v>
      </c>
      <c r="AJ105">
        <v>10</v>
      </c>
      <c r="AK105">
        <v>9</v>
      </c>
      <c r="AL105">
        <v>9</v>
      </c>
      <c r="AM105">
        <v>9</v>
      </c>
      <c r="AN105">
        <v>9</v>
      </c>
      <c r="AO105">
        <v>8</v>
      </c>
      <c r="AP105">
        <v>8</v>
      </c>
      <c r="AQ105">
        <v>8</v>
      </c>
      <c r="AR105">
        <v>8</v>
      </c>
      <c r="AS105">
        <v>8</v>
      </c>
      <c r="AT105">
        <v>7</v>
      </c>
      <c r="AU105">
        <v>7</v>
      </c>
      <c r="AV105">
        <v>7</v>
      </c>
      <c r="AW105">
        <v>7</v>
      </c>
      <c r="AX105">
        <v>6</v>
      </c>
      <c r="AY105">
        <v>6</v>
      </c>
      <c r="AZ105">
        <v>5</v>
      </c>
      <c r="BA105">
        <v>4</v>
      </c>
      <c r="BB105">
        <v>4</v>
      </c>
      <c r="BC105">
        <v>4</v>
      </c>
      <c r="BD105">
        <v>4</v>
      </c>
      <c r="BE105">
        <v>4</v>
      </c>
      <c r="BF105">
        <v>4</v>
      </c>
      <c r="BG105">
        <v>4</v>
      </c>
      <c r="BH105">
        <v>4</v>
      </c>
      <c r="BI105">
        <v>3</v>
      </c>
      <c r="BJ105">
        <v>1</v>
      </c>
      <c r="BK105">
        <v>1</v>
      </c>
      <c r="BL105">
        <v>1</v>
      </c>
      <c r="BM105">
        <v>1</v>
      </c>
      <c r="BN105">
        <v>1</v>
      </c>
      <c r="BO105">
        <v>1</v>
      </c>
      <c r="BP105">
        <v>0</v>
      </c>
      <c r="BQ105">
        <v>0</v>
      </c>
      <c r="BR105">
        <v>0</v>
      </c>
    </row>
    <row r="106" spans="1:70" x14ac:dyDescent="0.25">
      <c r="A106" t="s">
        <v>72</v>
      </c>
      <c r="B106" t="s">
        <v>189</v>
      </c>
      <c r="C106" s="5">
        <v>43631</v>
      </c>
      <c r="D106" s="6">
        <v>0.65555555555555556</v>
      </c>
      <c r="E106">
        <v>239.17198652866099</v>
      </c>
      <c r="F106" s="4">
        <f t="shared" si="2"/>
        <v>1</v>
      </c>
      <c r="G106" s="4">
        <f t="shared" si="3"/>
        <v>33</v>
      </c>
      <c r="H106">
        <v>12</v>
      </c>
      <c r="I106">
        <v>0</v>
      </c>
      <c r="J106">
        <v>2870.06383834393</v>
      </c>
      <c r="K106">
        <v>12</v>
      </c>
      <c r="L106">
        <v>12</v>
      </c>
      <c r="M106">
        <v>12</v>
      </c>
      <c r="N106">
        <v>12</v>
      </c>
      <c r="O106">
        <v>12</v>
      </c>
      <c r="P106">
        <v>12</v>
      </c>
      <c r="Q106">
        <v>12</v>
      </c>
      <c r="R106">
        <v>12</v>
      </c>
      <c r="S106">
        <v>12</v>
      </c>
      <c r="T106">
        <v>12</v>
      </c>
      <c r="U106">
        <v>12</v>
      </c>
      <c r="V106">
        <v>12</v>
      </c>
      <c r="W106">
        <v>12</v>
      </c>
      <c r="X106">
        <v>12</v>
      </c>
      <c r="Y106">
        <v>12</v>
      </c>
      <c r="Z106">
        <v>12</v>
      </c>
      <c r="AA106">
        <v>12</v>
      </c>
      <c r="AB106">
        <v>12</v>
      </c>
      <c r="AC106">
        <v>12</v>
      </c>
      <c r="AD106">
        <v>10</v>
      </c>
      <c r="AE106">
        <v>10</v>
      </c>
      <c r="AF106">
        <v>10</v>
      </c>
      <c r="AG106">
        <v>10</v>
      </c>
      <c r="AH106">
        <v>10</v>
      </c>
      <c r="AI106">
        <v>10</v>
      </c>
      <c r="AJ106">
        <v>10</v>
      </c>
      <c r="AK106">
        <v>10</v>
      </c>
      <c r="AL106">
        <v>10</v>
      </c>
      <c r="AM106">
        <v>10</v>
      </c>
      <c r="AN106">
        <v>10</v>
      </c>
      <c r="AO106">
        <v>10</v>
      </c>
      <c r="AP106">
        <v>10</v>
      </c>
      <c r="AQ106">
        <v>10</v>
      </c>
      <c r="AR106">
        <v>10</v>
      </c>
      <c r="AS106">
        <v>9</v>
      </c>
      <c r="AT106">
        <v>9</v>
      </c>
      <c r="AU106">
        <v>9</v>
      </c>
      <c r="AV106">
        <v>8</v>
      </c>
      <c r="AW106">
        <v>8</v>
      </c>
      <c r="AX106">
        <v>7</v>
      </c>
      <c r="AY106">
        <v>7</v>
      </c>
      <c r="AZ106">
        <v>7</v>
      </c>
      <c r="BA106">
        <v>7</v>
      </c>
      <c r="BB106">
        <v>7</v>
      </c>
      <c r="BC106">
        <v>7</v>
      </c>
      <c r="BD106">
        <v>7</v>
      </c>
      <c r="BE106">
        <v>7</v>
      </c>
      <c r="BF106">
        <v>7</v>
      </c>
      <c r="BG106">
        <v>7</v>
      </c>
      <c r="BH106">
        <v>5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</row>
    <row r="107" spans="1:70" x14ac:dyDescent="0.25">
      <c r="A107" t="s">
        <v>72</v>
      </c>
      <c r="B107" t="s">
        <v>190</v>
      </c>
      <c r="C107" s="5">
        <v>43631</v>
      </c>
      <c r="D107" s="6">
        <v>0.65625</v>
      </c>
      <c r="E107">
        <v>197.60107019247999</v>
      </c>
      <c r="F107" s="4">
        <f t="shared" si="2"/>
        <v>1</v>
      </c>
      <c r="G107" s="4">
        <f t="shared" si="3"/>
        <v>34</v>
      </c>
      <c r="H107">
        <v>12</v>
      </c>
      <c r="I107">
        <v>0</v>
      </c>
      <c r="J107">
        <v>2371.2128423097602</v>
      </c>
      <c r="K107">
        <v>12</v>
      </c>
      <c r="L107">
        <v>12</v>
      </c>
      <c r="M107">
        <v>12</v>
      </c>
      <c r="N107">
        <v>12</v>
      </c>
      <c r="O107">
        <v>12</v>
      </c>
      <c r="P107">
        <v>12</v>
      </c>
      <c r="Q107">
        <v>12</v>
      </c>
      <c r="R107">
        <v>12</v>
      </c>
      <c r="S107">
        <v>11</v>
      </c>
      <c r="T107">
        <v>11</v>
      </c>
      <c r="U107">
        <v>11</v>
      </c>
      <c r="V107">
        <v>11</v>
      </c>
      <c r="W107">
        <v>11</v>
      </c>
      <c r="X107">
        <v>11</v>
      </c>
      <c r="Y107">
        <v>11</v>
      </c>
      <c r="Z107">
        <v>11</v>
      </c>
      <c r="AA107">
        <v>11</v>
      </c>
      <c r="AB107">
        <v>10</v>
      </c>
      <c r="AC107">
        <v>10</v>
      </c>
      <c r="AD107">
        <v>9</v>
      </c>
      <c r="AE107">
        <v>9</v>
      </c>
      <c r="AF107">
        <v>9</v>
      </c>
      <c r="AG107">
        <v>9</v>
      </c>
      <c r="AH107">
        <v>9</v>
      </c>
      <c r="AI107">
        <v>9</v>
      </c>
      <c r="AJ107">
        <v>9</v>
      </c>
      <c r="AK107">
        <v>9</v>
      </c>
      <c r="AL107">
        <v>8</v>
      </c>
      <c r="AM107">
        <v>8</v>
      </c>
      <c r="AN107">
        <v>8</v>
      </c>
      <c r="AO107">
        <v>8</v>
      </c>
      <c r="AP107">
        <v>8</v>
      </c>
      <c r="AQ107">
        <v>8</v>
      </c>
      <c r="AR107">
        <v>8</v>
      </c>
      <c r="AS107">
        <v>8</v>
      </c>
      <c r="AT107">
        <v>8</v>
      </c>
      <c r="AU107">
        <v>7</v>
      </c>
      <c r="AV107">
        <v>6</v>
      </c>
      <c r="AW107">
        <v>5</v>
      </c>
      <c r="AX107">
        <v>5</v>
      </c>
      <c r="AY107">
        <v>5</v>
      </c>
      <c r="AZ107">
        <v>4</v>
      </c>
      <c r="BA107">
        <v>4</v>
      </c>
      <c r="BB107">
        <v>4</v>
      </c>
      <c r="BC107">
        <v>4</v>
      </c>
      <c r="BD107">
        <v>4</v>
      </c>
      <c r="BE107">
        <v>4</v>
      </c>
      <c r="BF107">
        <v>4</v>
      </c>
      <c r="BG107">
        <v>4</v>
      </c>
      <c r="BH107">
        <v>4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</row>
    <row r="108" spans="1:70" x14ac:dyDescent="0.25">
      <c r="A108" t="s">
        <v>72</v>
      </c>
      <c r="B108" t="s">
        <v>191</v>
      </c>
      <c r="C108" s="5">
        <v>43631</v>
      </c>
      <c r="D108" s="6">
        <v>0.65694444444444444</v>
      </c>
      <c r="E108">
        <v>373.56789689269198</v>
      </c>
      <c r="F108" s="4">
        <f t="shared" si="2"/>
        <v>1</v>
      </c>
      <c r="G108" s="4">
        <f t="shared" si="3"/>
        <v>35</v>
      </c>
      <c r="H108">
        <v>12</v>
      </c>
      <c r="I108">
        <v>0</v>
      </c>
      <c r="J108">
        <v>4482.8147627123099</v>
      </c>
      <c r="K108">
        <v>12</v>
      </c>
      <c r="L108">
        <v>12</v>
      </c>
      <c r="M108">
        <v>12</v>
      </c>
      <c r="N108">
        <v>12</v>
      </c>
      <c r="O108">
        <v>12</v>
      </c>
      <c r="P108">
        <v>12</v>
      </c>
      <c r="Q108">
        <v>12</v>
      </c>
      <c r="R108">
        <v>12</v>
      </c>
      <c r="S108">
        <v>12</v>
      </c>
      <c r="T108">
        <v>12</v>
      </c>
      <c r="U108">
        <v>12</v>
      </c>
      <c r="V108">
        <v>11</v>
      </c>
      <c r="W108">
        <v>11</v>
      </c>
      <c r="X108">
        <v>11</v>
      </c>
      <c r="Y108">
        <v>11</v>
      </c>
      <c r="Z108">
        <v>11</v>
      </c>
      <c r="AA108">
        <v>11</v>
      </c>
      <c r="AB108">
        <v>11</v>
      </c>
      <c r="AC108">
        <v>11</v>
      </c>
      <c r="AD108">
        <v>11</v>
      </c>
      <c r="AE108">
        <v>11</v>
      </c>
      <c r="AF108">
        <v>11</v>
      </c>
      <c r="AG108">
        <v>11</v>
      </c>
      <c r="AH108">
        <v>11</v>
      </c>
      <c r="AI108">
        <v>11</v>
      </c>
      <c r="AJ108">
        <v>11</v>
      </c>
      <c r="AK108">
        <v>11</v>
      </c>
      <c r="AL108">
        <v>11</v>
      </c>
      <c r="AM108">
        <v>11</v>
      </c>
      <c r="AN108">
        <v>10</v>
      </c>
      <c r="AO108">
        <v>10</v>
      </c>
      <c r="AP108">
        <v>10</v>
      </c>
      <c r="AQ108">
        <v>10</v>
      </c>
      <c r="AR108">
        <v>10</v>
      </c>
      <c r="AS108">
        <v>10</v>
      </c>
      <c r="AT108">
        <v>10</v>
      </c>
      <c r="AU108">
        <v>9</v>
      </c>
      <c r="AV108">
        <v>9</v>
      </c>
      <c r="AW108">
        <v>9</v>
      </c>
      <c r="AX108">
        <v>9</v>
      </c>
      <c r="AY108">
        <v>9</v>
      </c>
      <c r="AZ108">
        <v>8</v>
      </c>
      <c r="BA108">
        <v>8</v>
      </c>
      <c r="BB108">
        <v>8</v>
      </c>
      <c r="BC108">
        <v>8</v>
      </c>
      <c r="BD108">
        <v>8</v>
      </c>
      <c r="BE108">
        <v>8</v>
      </c>
      <c r="BF108">
        <v>8</v>
      </c>
      <c r="BG108">
        <v>8</v>
      </c>
      <c r="BH108">
        <v>8</v>
      </c>
      <c r="BI108">
        <v>3</v>
      </c>
      <c r="BJ108">
        <v>2</v>
      </c>
      <c r="BK108">
        <v>2</v>
      </c>
      <c r="BL108">
        <v>2</v>
      </c>
      <c r="BM108">
        <v>1</v>
      </c>
      <c r="BN108">
        <v>1</v>
      </c>
      <c r="BO108">
        <v>1</v>
      </c>
      <c r="BP108">
        <v>0</v>
      </c>
      <c r="BQ108">
        <v>0</v>
      </c>
      <c r="BR108">
        <v>0</v>
      </c>
    </row>
    <row r="109" spans="1:70" x14ac:dyDescent="0.25">
      <c r="A109" t="s">
        <v>72</v>
      </c>
      <c r="B109" t="s">
        <v>192</v>
      </c>
      <c r="C109" s="5">
        <v>43631</v>
      </c>
      <c r="D109" s="6">
        <v>0.65763888888888888</v>
      </c>
      <c r="E109">
        <v>421.88599677897599</v>
      </c>
      <c r="F109" s="4">
        <f t="shared" si="2"/>
        <v>1</v>
      </c>
      <c r="G109" s="4">
        <f t="shared" si="3"/>
        <v>36</v>
      </c>
      <c r="H109">
        <v>12</v>
      </c>
      <c r="I109">
        <v>0</v>
      </c>
      <c r="J109">
        <v>5062.6319613477099</v>
      </c>
      <c r="K109">
        <v>12</v>
      </c>
      <c r="L109">
        <v>12</v>
      </c>
      <c r="M109">
        <v>12</v>
      </c>
      <c r="N109">
        <v>12</v>
      </c>
      <c r="O109">
        <v>12</v>
      </c>
      <c r="P109">
        <v>12</v>
      </c>
      <c r="Q109">
        <v>12</v>
      </c>
      <c r="R109">
        <v>12</v>
      </c>
      <c r="S109">
        <v>12</v>
      </c>
      <c r="T109">
        <v>12</v>
      </c>
      <c r="U109">
        <v>12</v>
      </c>
      <c r="V109">
        <v>12</v>
      </c>
      <c r="W109">
        <v>12</v>
      </c>
      <c r="X109">
        <v>12</v>
      </c>
      <c r="Y109">
        <v>12</v>
      </c>
      <c r="Z109">
        <v>12</v>
      </c>
      <c r="AA109">
        <v>12</v>
      </c>
      <c r="AB109">
        <v>12</v>
      </c>
      <c r="AC109">
        <v>12</v>
      </c>
      <c r="AD109">
        <v>12</v>
      </c>
      <c r="AE109">
        <v>12</v>
      </c>
      <c r="AF109">
        <v>12</v>
      </c>
      <c r="AG109">
        <v>12</v>
      </c>
      <c r="AH109">
        <v>12</v>
      </c>
      <c r="AI109">
        <v>11</v>
      </c>
      <c r="AJ109">
        <v>10</v>
      </c>
      <c r="AK109">
        <v>10</v>
      </c>
      <c r="AL109">
        <v>10</v>
      </c>
      <c r="AM109">
        <v>9</v>
      </c>
      <c r="AN109">
        <v>9</v>
      </c>
      <c r="AO109">
        <v>9</v>
      </c>
      <c r="AP109">
        <v>9</v>
      </c>
      <c r="AQ109">
        <v>9</v>
      </c>
      <c r="AR109">
        <v>9</v>
      </c>
      <c r="AS109">
        <v>9</v>
      </c>
      <c r="AT109">
        <v>9</v>
      </c>
      <c r="AU109">
        <v>9</v>
      </c>
      <c r="AV109">
        <v>9</v>
      </c>
      <c r="AW109">
        <v>9</v>
      </c>
      <c r="AX109">
        <v>8</v>
      </c>
      <c r="AY109">
        <v>8</v>
      </c>
      <c r="AZ109">
        <v>7</v>
      </c>
      <c r="BA109">
        <v>6</v>
      </c>
      <c r="BB109">
        <v>6</v>
      </c>
      <c r="BC109">
        <v>6</v>
      </c>
      <c r="BD109">
        <v>5</v>
      </c>
      <c r="BE109">
        <v>5</v>
      </c>
      <c r="BF109">
        <v>5</v>
      </c>
      <c r="BG109">
        <v>5</v>
      </c>
      <c r="BH109">
        <v>5</v>
      </c>
      <c r="BI109">
        <v>3</v>
      </c>
      <c r="BJ109">
        <v>2</v>
      </c>
      <c r="BK109">
        <v>1</v>
      </c>
      <c r="BL109">
        <v>1</v>
      </c>
      <c r="BM109">
        <v>1</v>
      </c>
      <c r="BN109">
        <v>1</v>
      </c>
      <c r="BO109">
        <v>1</v>
      </c>
      <c r="BP109">
        <v>1</v>
      </c>
      <c r="BQ109">
        <v>0</v>
      </c>
      <c r="BR109">
        <v>0</v>
      </c>
    </row>
    <row r="110" spans="1:70" x14ac:dyDescent="0.25">
      <c r="A110" t="s">
        <v>72</v>
      </c>
      <c r="B110" t="s">
        <v>193</v>
      </c>
      <c r="C110" s="5">
        <v>43631</v>
      </c>
      <c r="D110" s="6">
        <v>0.65833333333333333</v>
      </c>
      <c r="E110">
        <v>385.122997256867</v>
      </c>
      <c r="F110" s="4">
        <f t="shared" si="2"/>
        <v>1</v>
      </c>
      <c r="G110" s="4">
        <f t="shared" si="3"/>
        <v>37</v>
      </c>
      <c r="H110">
        <v>12</v>
      </c>
      <c r="I110">
        <v>0</v>
      </c>
      <c r="J110">
        <v>4621.4759670824096</v>
      </c>
      <c r="K110">
        <v>12</v>
      </c>
      <c r="L110">
        <v>12</v>
      </c>
      <c r="M110">
        <v>12</v>
      </c>
      <c r="N110">
        <v>12</v>
      </c>
      <c r="O110">
        <v>12</v>
      </c>
      <c r="P110">
        <v>12</v>
      </c>
      <c r="Q110">
        <v>12</v>
      </c>
      <c r="R110">
        <v>12</v>
      </c>
      <c r="S110">
        <v>12</v>
      </c>
      <c r="T110">
        <v>12</v>
      </c>
      <c r="U110">
        <v>12</v>
      </c>
      <c r="V110">
        <v>12</v>
      </c>
      <c r="W110">
        <v>12</v>
      </c>
      <c r="X110">
        <v>12</v>
      </c>
      <c r="Y110">
        <v>12</v>
      </c>
      <c r="Z110">
        <v>12</v>
      </c>
      <c r="AA110">
        <v>12</v>
      </c>
      <c r="AB110">
        <v>12</v>
      </c>
      <c r="AC110">
        <v>12</v>
      </c>
      <c r="AD110">
        <v>12</v>
      </c>
      <c r="AE110">
        <v>12</v>
      </c>
      <c r="AF110">
        <v>12</v>
      </c>
      <c r="AG110">
        <v>12</v>
      </c>
      <c r="AH110">
        <v>12</v>
      </c>
      <c r="AI110">
        <v>12</v>
      </c>
      <c r="AJ110">
        <v>11</v>
      </c>
      <c r="AK110">
        <v>10</v>
      </c>
      <c r="AL110">
        <v>10</v>
      </c>
      <c r="AM110">
        <v>10</v>
      </c>
      <c r="AN110">
        <v>10</v>
      </c>
      <c r="AO110">
        <v>10</v>
      </c>
      <c r="AP110">
        <v>10</v>
      </c>
      <c r="AQ110">
        <v>10</v>
      </c>
      <c r="AR110">
        <v>10</v>
      </c>
      <c r="AS110">
        <v>10</v>
      </c>
      <c r="AT110">
        <v>9</v>
      </c>
      <c r="AU110">
        <v>8</v>
      </c>
      <c r="AV110">
        <v>8</v>
      </c>
      <c r="AW110">
        <v>8</v>
      </c>
      <c r="AX110">
        <v>8</v>
      </c>
      <c r="AY110">
        <v>8</v>
      </c>
      <c r="AZ110">
        <v>7</v>
      </c>
      <c r="BA110">
        <v>7</v>
      </c>
      <c r="BB110">
        <v>7</v>
      </c>
      <c r="BC110">
        <v>7</v>
      </c>
      <c r="BD110">
        <v>6</v>
      </c>
      <c r="BE110">
        <v>6</v>
      </c>
      <c r="BF110">
        <v>6</v>
      </c>
      <c r="BG110">
        <v>6</v>
      </c>
      <c r="BH110">
        <v>6</v>
      </c>
      <c r="BI110">
        <v>3</v>
      </c>
      <c r="BJ110">
        <v>1</v>
      </c>
      <c r="BK110">
        <v>1</v>
      </c>
      <c r="BL110">
        <v>1</v>
      </c>
      <c r="BM110">
        <v>1</v>
      </c>
      <c r="BN110">
        <v>1</v>
      </c>
      <c r="BO110">
        <v>1</v>
      </c>
      <c r="BP110">
        <v>0</v>
      </c>
      <c r="BQ110">
        <v>0</v>
      </c>
      <c r="BR110">
        <v>0</v>
      </c>
    </row>
    <row r="111" spans="1:70" x14ac:dyDescent="0.25">
      <c r="A111" t="s">
        <v>72</v>
      </c>
      <c r="B111" t="s">
        <v>194</v>
      </c>
      <c r="C111" s="5">
        <v>43631</v>
      </c>
      <c r="D111" s="6">
        <v>0.65902777777777777</v>
      </c>
      <c r="E111">
        <v>204.73744269453201</v>
      </c>
      <c r="F111" s="4">
        <f t="shared" si="2"/>
        <v>1</v>
      </c>
      <c r="G111" s="4">
        <f t="shared" si="3"/>
        <v>38</v>
      </c>
      <c r="H111">
        <v>12</v>
      </c>
      <c r="I111">
        <v>0</v>
      </c>
      <c r="J111">
        <v>2456.8493123343901</v>
      </c>
      <c r="K111">
        <v>12</v>
      </c>
      <c r="L111">
        <v>12</v>
      </c>
      <c r="M111">
        <v>12</v>
      </c>
      <c r="N111">
        <v>12</v>
      </c>
      <c r="O111">
        <v>12</v>
      </c>
      <c r="P111">
        <v>12</v>
      </c>
      <c r="Q111">
        <v>12</v>
      </c>
      <c r="R111">
        <v>12</v>
      </c>
      <c r="S111">
        <v>12</v>
      </c>
      <c r="T111">
        <v>12</v>
      </c>
      <c r="U111">
        <v>12</v>
      </c>
      <c r="V111">
        <v>12</v>
      </c>
      <c r="W111">
        <v>12</v>
      </c>
      <c r="X111">
        <v>12</v>
      </c>
      <c r="Y111">
        <v>12</v>
      </c>
      <c r="Z111">
        <v>11</v>
      </c>
      <c r="AA111">
        <v>11</v>
      </c>
      <c r="AB111">
        <v>11</v>
      </c>
      <c r="AC111">
        <v>11</v>
      </c>
      <c r="AD111">
        <v>11</v>
      </c>
      <c r="AE111">
        <v>11</v>
      </c>
      <c r="AF111">
        <v>11</v>
      </c>
      <c r="AG111">
        <v>9</v>
      </c>
      <c r="AH111">
        <v>9</v>
      </c>
      <c r="AI111">
        <v>8</v>
      </c>
      <c r="AJ111">
        <v>8</v>
      </c>
      <c r="AK111">
        <v>8</v>
      </c>
      <c r="AL111">
        <v>7</v>
      </c>
      <c r="AM111">
        <v>7</v>
      </c>
      <c r="AN111">
        <v>7</v>
      </c>
      <c r="AO111">
        <v>7</v>
      </c>
      <c r="AP111">
        <v>7</v>
      </c>
      <c r="AQ111">
        <v>5</v>
      </c>
      <c r="AR111">
        <v>5</v>
      </c>
      <c r="AS111">
        <v>5</v>
      </c>
      <c r="AT111">
        <v>5</v>
      </c>
      <c r="AU111">
        <v>5</v>
      </c>
      <c r="AV111">
        <v>5</v>
      </c>
      <c r="AW111">
        <v>5</v>
      </c>
      <c r="AX111">
        <v>5</v>
      </c>
      <c r="AY111">
        <v>5</v>
      </c>
      <c r="AZ111">
        <v>5</v>
      </c>
      <c r="BA111">
        <v>5</v>
      </c>
      <c r="BB111">
        <v>5</v>
      </c>
      <c r="BC111">
        <v>5</v>
      </c>
      <c r="BD111">
        <v>4</v>
      </c>
      <c r="BE111">
        <v>4</v>
      </c>
      <c r="BF111">
        <v>4</v>
      </c>
      <c r="BG111">
        <v>4</v>
      </c>
      <c r="BH111">
        <v>4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</row>
    <row r="112" spans="1:70" x14ac:dyDescent="0.25">
      <c r="A112" t="s">
        <v>72</v>
      </c>
      <c r="B112" t="s">
        <v>195</v>
      </c>
      <c r="C112" s="5">
        <v>43631</v>
      </c>
      <c r="D112" s="6">
        <v>0.65972222222222221</v>
      </c>
      <c r="E112">
        <v>338.20673813578799</v>
      </c>
      <c r="F112" s="4">
        <f t="shared" si="2"/>
        <v>1</v>
      </c>
      <c r="G112" s="4">
        <f t="shared" si="3"/>
        <v>39</v>
      </c>
      <c r="H112">
        <v>12</v>
      </c>
      <c r="I112">
        <v>0</v>
      </c>
      <c r="J112">
        <v>4058.4808576294599</v>
      </c>
      <c r="K112">
        <v>12</v>
      </c>
      <c r="L112">
        <v>12</v>
      </c>
      <c r="M112">
        <v>12</v>
      </c>
      <c r="N112">
        <v>12</v>
      </c>
      <c r="O112">
        <v>12</v>
      </c>
      <c r="P112">
        <v>12</v>
      </c>
      <c r="Q112">
        <v>12</v>
      </c>
      <c r="R112">
        <v>12</v>
      </c>
      <c r="S112">
        <v>12</v>
      </c>
      <c r="T112">
        <v>12</v>
      </c>
      <c r="U112">
        <v>12</v>
      </c>
      <c r="V112">
        <v>12</v>
      </c>
      <c r="W112">
        <v>12</v>
      </c>
      <c r="X112">
        <v>12</v>
      </c>
      <c r="Y112">
        <v>12</v>
      </c>
      <c r="Z112">
        <v>12</v>
      </c>
      <c r="AA112">
        <v>12</v>
      </c>
      <c r="AB112">
        <v>12</v>
      </c>
      <c r="AC112">
        <v>12</v>
      </c>
      <c r="AD112">
        <v>12</v>
      </c>
      <c r="AE112">
        <v>12</v>
      </c>
      <c r="AF112">
        <v>12</v>
      </c>
      <c r="AG112">
        <v>12</v>
      </c>
      <c r="AH112">
        <v>12</v>
      </c>
      <c r="AI112">
        <v>12</v>
      </c>
      <c r="AJ112">
        <v>12</v>
      </c>
      <c r="AK112">
        <v>12</v>
      </c>
      <c r="AL112">
        <v>12</v>
      </c>
      <c r="AM112">
        <v>12</v>
      </c>
      <c r="AN112">
        <v>12</v>
      </c>
      <c r="AO112">
        <v>11</v>
      </c>
      <c r="AP112">
        <v>11</v>
      </c>
      <c r="AQ112">
        <v>10</v>
      </c>
      <c r="AR112">
        <v>10</v>
      </c>
      <c r="AS112">
        <v>10</v>
      </c>
      <c r="AT112">
        <v>10</v>
      </c>
      <c r="AU112">
        <v>10</v>
      </c>
      <c r="AV112">
        <v>10</v>
      </c>
      <c r="AW112">
        <v>10</v>
      </c>
      <c r="AX112">
        <v>9</v>
      </c>
      <c r="AY112">
        <v>9</v>
      </c>
      <c r="AZ112">
        <v>8</v>
      </c>
      <c r="BA112">
        <v>8</v>
      </c>
      <c r="BB112">
        <v>8</v>
      </c>
      <c r="BC112">
        <v>8</v>
      </c>
      <c r="BD112">
        <v>7</v>
      </c>
      <c r="BE112">
        <v>7</v>
      </c>
      <c r="BF112">
        <v>7</v>
      </c>
      <c r="BG112">
        <v>6</v>
      </c>
      <c r="BH112">
        <v>6</v>
      </c>
      <c r="BI112">
        <v>3</v>
      </c>
      <c r="BJ112">
        <v>3</v>
      </c>
      <c r="BK112">
        <v>2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</row>
    <row r="113" spans="1:70" x14ac:dyDescent="0.25">
      <c r="A113" t="s">
        <v>72</v>
      </c>
      <c r="B113" t="s">
        <v>196</v>
      </c>
      <c r="C113" s="5">
        <v>43631</v>
      </c>
      <c r="D113" s="6">
        <v>0.66041666666666665</v>
      </c>
      <c r="E113">
        <v>220.92219516015501</v>
      </c>
      <c r="F113" s="4">
        <f t="shared" si="2"/>
        <v>1</v>
      </c>
      <c r="G113" s="4">
        <f t="shared" si="3"/>
        <v>40</v>
      </c>
      <c r="H113">
        <v>12</v>
      </c>
      <c r="I113">
        <v>0</v>
      </c>
      <c r="J113">
        <v>2651.0663419218599</v>
      </c>
      <c r="K113">
        <v>12</v>
      </c>
      <c r="L113">
        <v>12</v>
      </c>
      <c r="M113">
        <v>12</v>
      </c>
      <c r="N113">
        <v>12</v>
      </c>
      <c r="O113">
        <v>12</v>
      </c>
      <c r="P113">
        <v>12</v>
      </c>
      <c r="Q113">
        <v>12</v>
      </c>
      <c r="R113">
        <v>12</v>
      </c>
      <c r="S113">
        <v>12</v>
      </c>
      <c r="T113">
        <v>12</v>
      </c>
      <c r="U113">
        <v>12</v>
      </c>
      <c r="V113">
        <v>12</v>
      </c>
      <c r="W113">
        <v>12</v>
      </c>
      <c r="X113">
        <v>12</v>
      </c>
      <c r="Y113">
        <v>12</v>
      </c>
      <c r="Z113">
        <v>12</v>
      </c>
      <c r="AA113">
        <v>12</v>
      </c>
      <c r="AB113">
        <v>12</v>
      </c>
      <c r="AC113">
        <v>11</v>
      </c>
      <c r="AD113">
        <v>11</v>
      </c>
      <c r="AE113">
        <v>11</v>
      </c>
      <c r="AF113">
        <v>11</v>
      </c>
      <c r="AG113">
        <v>11</v>
      </c>
      <c r="AH113">
        <v>11</v>
      </c>
      <c r="AI113">
        <v>11</v>
      </c>
      <c r="AJ113">
        <v>11</v>
      </c>
      <c r="AK113">
        <v>11</v>
      </c>
      <c r="AL113">
        <v>11</v>
      </c>
      <c r="AM113">
        <v>11</v>
      </c>
      <c r="AN113">
        <v>10</v>
      </c>
      <c r="AO113">
        <v>9</v>
      </c>
      <c r="AP113">
        <v>9</v>
      </c>
      <c r="AQ113">
        <v>9</v>
      </c>
      <c r="AR113">
        <v>9</v>
      </c>
      <c r="AS113">
        <v>9</v>
      </c>
      <c r="AT113">
        <v>8</v>
      </c>
      <c r="AU113">
        <v>7</v>
      </c>
      <c r="AV113">
        <v>7</v>
      </c>
      <c r="AW113">
        <v>5</v>
      </c>
      <c r="AX113">
        <v>5</v>
      </c>
      <c r="AY113">
        <v>5</v>
      </c>
      <c r="AZ113">
        <v>5</v>
      </c>
      <c r="BA113">
        <v>4</v>
      </c>
      <c r="BB113">
        <v>4</v>
      </c>
      <c r="BC113">
        <v>4</v>
      </c>
      <c r="BD113">
        <v>4</v>
      </c>
      <c r="BE113">
        <v>4</v>
      </c>
      <c r="BF113">
        <v>4</v>
      </c>
      <c r="BG113">
        <v>3</v>
      </c>
      <c r="BH113">
        <v>3</v>
      </c>
      <c r="BI113">
        <v>1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</row>
    <row r="114" spans="1:70" x14ac:dyDescent="0.25">
      <c r="A114" t="s">
        <v>72</v>
      </c>
      <c r="B114" t="s">
        <v>197</v>
      </c>
      <c r="C114" s="5">
        <v>43631</v>
      </c>
      <c r="D114" s="6">
        <v>0.66111111111111109</v>
      </c>
      <c r="E114">
        <v>294.66115964446698</v>
      </c>
      <c r="F114" s="4">
        <f t="shared" si="2"/>
        <v>1</v>
      </c>
      <c r="G114" s="4">
        <f t="shared" si="3"/>
        <v>41</v>
      </c>
      <c r="H114">
        <v>12</v>
      </c>
      <c r="I114">
        <v>0</v>
      </c>
      <c r="J114">
        <v>3535.9339157335999</v>
      </c>
      <c r="K114">
        <v>12</v>
      </c>
      <c r="L114">
        <v>12</v>
      </c>
      <c r="M114">
        <v>12</v>
      </c>
      <c r="N114">
        <v>12</v>
      </c>
      <c r="O114">
        <v>12</v>
      </c>
      <c r="P114">
        <v>12</v>
      </c>
      <c r="Q114">
        <v>12</v>
      </c>
      <c r="R114">
        <v>12</v>
      </c>
      <c r="S114">
        <v>12</v>
      </c>
      <c r="T114">
        <v>12</v>
      </c>
      <c r="U114">
        <v>12</v>
      </c>
      <c r="V114">
        <v>12</v>
      </c>
      <c r="W114">
        <v>12</v>
      </c>
      <c r="X114">
        <v>12</v>
      </c>
      <c r="Y114">
        <v>12</v>
      </c>
      <c r="Z114">
        <v>12</v>
      </c>
      <c r="AA114">
        <v>12</v>
      </c>
      <c r="AB114">
        <v>12</v>
      </c>
      <c r="AC114">
        <v>12</v>
      </c>
      <c r="AD114">
        <v>12</v>
      </c>
      <c r="AE114">
        <v>12</v>
      </c>
      <c r="AF114">
        <v>12</v>
      </c>
      <c r="AG114">
        <v>12</v>
      </c>
      <c r="AH114">
        <v>12</v>
      </c>
      <c r="AI114">
        <v>12</v>
      </c>
      <c r="AJ114">
        <v>12</v>
      </c>
      <c r="AK114">
        <v>12</v>
      </c>
      <c r="AL114">
        <v>11</v>
      </c>
      <c r="AM114">
        <v>11</v>
      </c>
      <c r="AN114">
        <v>11</v>
      </c>
      <c r="AO114">
        <v>11</v>
      </c>
      <c r="AP114">
        <v>11</v>
      </c>
      <c r="AQ114">
        <v>11</v>
      </c>
      <c r="AR114">
        <v>10</v>
      </c>
      <c r="AS114">
        <v>9</v>
      </c>
      <c r="AT114">
        <v>9</v>
      </c>
      <c r="AU114">
        <v>9</v>
      </c>
      <c r="AV114">
        <v>9</v>
      </c>
      <c r="AW114">
        <v>8</v>
      </c>
      <c r="AX114">
        <v>8</v>
      </c>
      <c r="AY114">
        <v>8</v>
      </c>
      <c r="AZ114">
        <v>8</v>
      </c>
      <c r="BA114">
        <v>7</v>
      </c>
      <c r="BB114">
        <v>7</v>
      </c>
      <c r="BC114">
        <v>7</v>
      </c>
      <c r="BD114">
        <v>7</v>
      </c>
      <c r="BE114">
        <v>7</v>
      </c>
      <c r="BF114">
        <v>7</v>
      </c>
      <c r="BG114">
        <v>6</v>
      </c>
      <c r="BH114">
        <v>5</v>
      </c>
      <c r="BI114">
        <v>2</v>
      </c>
      <c r="BJ114">
        <v>1</v>
      </c>
      <c r="BK114">
        <v>1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</row>
    <row r="115" spans="1:70" x14ac:dyDescent="0.25">
      <c r="A115" t="s">
        <v>72</v>
      </c>
      <c r="B115" t="s">
        <v>198</v>
      </c>
      <c r="C115" s="5">
        <v>43631</v>
      </c>
      <c r="D115" s="6">
        <v>0.66180555555555554</v>
      </c>
      <c r="E115">
        <v>330.29369133461603</v>
      </c>
      <c r="F115" s="4">
        <f t="shared" si="2"/>
        <v>1</v>
      </c>
      <c r="G115" s="4">
        <f t="shared" si="3"/>
        <v>42</v>
      </c>
      <c r="H115">
        <v>12</v>
      </c>
      <c r="I115">
        <v>0</v>
      </c>
      <c r="J115">
        <v>3963.5242960154001</v>
      </c>
      <c r="K115">
        <v>12</v>
      </c>
      <c r="L115">
        <v>12</v>
      </c>
      <c r="M115">
        <v>12</v>
      </c>
      <c r="N115">
        <v>12</v>
      </c>
      <c r="O115">
        <v>12</v>
      </c>
      <c r="P115">
        <v>12</v>
      </c>
      <c r="Q115">
        <v>12</v>
      </c>
      <c r="R115">
        <v>12</v>
      </c>
      <c r="S115">
        <v>12</v>
      </c>
      <c r="T115">
        <v>12</v>
      </c>
      <c r="U115">
        <v>12</v>
      </c>
      <c r="V115">
        <v>12</v>
      </c>
      <c r="W115">
        <v>12</v>
      </c>
      <c r="X115">
        <v>12</v>
      </c>
      <c r="Y115">
        <v>12</v>
      </c>
      <c r="Z115">
        <v>12</v>
      </c>
      <c r="AA115">
        <v>12</v>
      </c>
      <c r="AB115">
        <v>12</v>
      </c>
      <c r="AC115">
        <v>12</v>
      </c>
      <c r="AD115">
        <v>11</v>
      </c>
      <c r="AE115">
        <v>11</v>
      </c>
      <c r="AF115">
        <v>11</v>
      </c>
      <c r="AG115">
        <v>11</v>
      </c>
      <c r="AH115">
        <v>10</v>
      </c>
      <c r="AI115">
        <v>10</v>
      </c>
      <c r="AJ115">
        <v>10</v>
      </c>
      <c r="AK115">
        <v>8</v>
      </c>
      <c r="AL115">
        <v>8</v>
      </c>
      <c r="AM115">
        <v>7</v>
      </c>
      <c r="AN115">
        <v>4</v>
      </c>
      <c r="AO115">
        <v>4</v>
      </c>
      <c r="AP115">
        <v>4</v>
      </c>
      <c r="AQ115">
        <v>4</v>
      </c>
      <c r="AR115">
        <v>4</v>
      </c>
      <c r="AS115">
        <v>4</v>
      </c>
      <c r="AT115">
        <v>4</v>
      </c>
      <c r="AU115">
        <v>4</v>
      </c>
      <c r="AV115">
        <v>4</v>
      </c>
      <c r="AW115">
        <v>4</v>
      </c>
      <c r="AX115">
        <v>4</v>
      </c>
      <c r="AY115">
        <v>4</v>
      </c>
      <c r="AZ115">
        <v>4</v>
      </c>
      <c r="BA115">
        <v>4</v>
      </c>
      <c r="BB115">
        <v>4</v>
      </c>
      <c r="BC115">
        <v>2</v>
      </c>
      <c r="BD115">
        <v>2</v>
      </c>
      <c r="BE115">
        <v>2</v>
      </c>
      <c r="BF115">
        <v>2</v>
      </c>
      <c r="BG115">
        <v>2</v>
      </c>
      <c r="BH115">
        <v>2</v>
      </c>
      <c r="BI115">
        <v>2</v>
      </c>
      <c r="BJ115">
        <v>2</v>
      </c>
      <c r="BK115">
        <v>2</v>
      </c>
      <c r="BL115">
        <v>1</v>
      </c>
      <c r="BM115">
        <v>1</v>
      </c>
      <c r="BN115">
        <v>1</v>
      </c>
      <c r="BO115">
        <v>1</v>
      </c>
      <c r="BP115">
        <v>0</v>
      </c>
      <c r="BQ115">
        <v>0</v>
      </c>
      <c r="BR115">
        <v>0</v>
      </c>
    </row>
    <row r="116" spans="1:70" x14ac:dyDescent="0.25">
      <c r="A116" t="s">
        <v>72</v>
      </c>
      <c r="B116" t="s">
        <v>199</v>
      </c>
      <c r="C116" s="5">
        <v>43631</v>
      </c>
      <c r="D116" s="6">
        <v>0.66249999999999998</v>
      </c>
      <c r="E116">
        <v>486.713846726844</v>
      </c>
      <c r="F116" s="4">
        <f t="shared" si="2"/>
        <v>1</v>
      </c>
      <c r="G116" s="4">
        <f t="shared" si="3"/>
        <v>43</v>
      </c>
      <c r="H116">
        <v>12</v>
      </c>
      <c r="I116">
        <v>0</v>
      </c>
      <c r="J116">
        <v>5840.56616072213</v>
      </c>
      <c r="K116">
        <v>12</v>
      </c>
      <c r="L116">
        <v>12</v>
      </c>
      <c r="M116">
        <v>12</v>
      </c>
      <c r="N116">
        <v>12</v>
      </c>
      <c r="O116">
        <v>12</v>
      </c>
      <c r="P116">
        <v>12</v>
      </c>
      <c r="Q116">
        <v>12</v>
      </c>
      <c r="R116">
        <v>12</v>
      </c>
      <c r="S116">
        <v>12</v>
      </c>
      <c r="T116">
        <v>12</v>
      </c>
      <c r="U116">
        <v>12</v>
      </c>
      <c r="V116">
        <v>12</v>
      </c>
      <c r="W116">
        <v>12</v>
      </c>
      <c r="X116">
        <v>12</v>
      </c>
      <c r="Y116">
        <v>12</v>
      </c>
      <c r="Z116">
        <v>12</v>
      </c>
      <c r="AA116">
        <v>12</v>
      </c>
      <c r="AB116">
        <v>12</v>
      </c>
      <c r="AC116">
        <v>12</v>
      </c>
      <c r="AD116">
        <v>12</v>
      </c>
      <c r="AE116">
        <v>12</v>
      </c>
      <c r="AF116">
        <v>12</v>
      </c>
      <c r="AG116">
        <v>12</v>
      </c>
      <c r="AH116">
        <v>12</v>
      </c>
      <c r="AI116">
        <v>10</v>
      </c>
      <c r="AJ116">
        <v>10</v>
      </c>
      <c r="AK116">
        <v>10</v>
      </c>
      <c r="AL116">
        <v>10</v>
      </c>
      <c r="AM116">
        <v>10</v>
      </c>
      <c r="AN116">
        <v>10</v>
      </c>
      <c r="AO116">
        <v>9</v>
      </c>
      <c r="AP116">
        <v>9</v>
      </c>
      <c r="AQ116">
        <v>9</v>
      </c>
      <c r="AR116">
        <v>8</v>
      </c>
      <c r="AS116">
        <v>8</v>
      </c>
      <c r="AT116">
        <v>8</v>
      </c>
      <c r="AU116">
        <v>8</v>
      </c>
      <c r="AV116">
        <v>8</v>
      </c>
      <c r="AW116">
        <v>7</v>
      </c>
      <c r="AX116">
        <v>7</v>
      </c>
      <c r="AY116">
        <v>7</v>
      </c>
      <c r="AZ116">
        <v>7</v>
      </c>
      <c r="BA116">
        <v>7</v>
      </c>
      <c r="BB116">
        <v>6</v>
      </c>
      <c r="BC116">
        <v>6</v>
      </c>
      <c r="BD116">
        <v>6</v>
      </c>
      <c r="BE116">
        <v>6</v>
      </c>
      <c r="BF116">
        <v>6</v>
      </c>
      <c r="BG116">
        <v>6</v>
      </c>
      <c r="BH116">
        <v>6</v>
      </c>
      <c r="BI116">
        <v>4</v>
      </c>
      <c r="BJ116">
        <v>3</v>
      </c>
      <c r="BK116">
        <v>3</v>
      </c>
      <c r="BL116">
        <v>3</v>
      </c>
      <c r="BM116">
        <v>3</v>
      </c>
      <c r="BN116">
        <v>3</v>
      </c>
      <c r="BO116">
        <v>2</v>
      </c>
      <c r="BP116">
        <v>0</v>
      </c>
      <c r="BQ116">
        <v>0</v>
      </c>
      <c r="BR116">
        <v>0</v>
      </c>
    </row>
    <row r="117" spans="1:70" x14ac:dyDescent="0.25">
      <c r="A117" t="s">
        <v>72</v>
      </c>
      <c r="B117" t="s">
        <v>200</v>
      </c>
      <c r="C117" s="5">
        <v>43631</v>
      </c>
      <c r="D117" s="6">
        <v>0.66319444444444442</v>
      </c>
      <c r="E117">
        <v>208.241953292131</v>
      </c>
      <c r="F117" s="4">
        <f t="shared" si="2"/>
        <v>1</v>
      </c>
      <c r="G117" s="4">
        <f t="shared" si="3"/>
        <v>44</v>
      </c>
      <c r="H117">
        <v>12</v>
      </c>
      <c r="I117">
        <v>0</v>
      </c>
      <c r="J117">
        <v>2498.9034395055701</v>
      </c>
      <c r="K117">
        <v>12</v>
      </c>
      <c r="L117">
        <v>12</v>
      </c>
      <c r="M117">
        <v>12</v>
      </c>
      <c r="N117">
        <v>12</v>
      </c>
      <c r="O117">
        <v>12</v>
      </c>
      <c r="P117">
        <v>12</v>
      </c>
      <c r="Q117">
        <v>12</v>
      </c>
      <c r="R117">
        <v>12</v>
      </c>
      <c r="S117">
        <v>12</v>
      </c>
      <c r="T117">
        <v>11</v>
      </c>
      <c r="U117">
        <v>11</v>
      </c>
      <c r="V117">
        <v>11</v>
      </c>
      <c r="W117">
        <v>11</v>
      </c>
      <c r="X117">
        <v>11</v>
      </c>
      <c r="Y117">
        <v>11</v>
      </c>
      <c r="Z117">
        <v>11</v>
      </c>
      <c r="AA117">
        <v>10</v>
      </c>
      <c r="AB117">
        <v>10</v>
      </c>
      <c r="AC117">
        <v>10</v>
      </c>
      <c r="AD117">
        <v>10</v>
      </c>
      <c r="AE117">
        <v>10</v>
      </c>
      <c r="AF117">
        <v>10</v>
      </c>
      <c r="AG117">
        <v>9</v>
      </c>
      <c r="AH117">
        <v>9</v>
      </c>
      <c r="AI117">
        <v>9</v>
      </c>
      <c r="AJ117">
        <v>9</v>
      </c>
      <c r="AK117">
        <v>8</v>
      </c>
      <c r="AL117">
        <v>7</v>
      </c>
      <c r="AM117">
        <v>7</v>
      </c>
      <c r="AN117">
        <v>7</v>
      </c>
      <c r="AO117">
        <v>7</v>
      </c>
      <c r="AP117">
        <v>7</v>
      </c>
      <c r="AQ117">
        <v>7</v>
      </c>
      <c r="AR117">
        <v>7</v>
      </c>
      <c r="AS117">
        <v>7</v>
      </c>
      <c r="AT117">
        <v>7</v>
      </c>
      <c r="AU117">
        <v>7</v>
      </c>
      <c r="AV117">
        <v>7</v>
      </c>
      <c r="AW117">
        <v>7</v>
      </c>
      <c r="AX117">
        <v>7</v>
      </c>
      <c r="AY117">
        <v>7</v>
      </c>
      <c r="AZ117">
        <v>6</v>
      </c>
      <c r="BA117">
        <v>6</v>
      </c>
      <c r="BB117">
        <v>6</v>
      </c>
      <c r="BC117">
        <v>6</v>
      </c>
      <c r="BD117">
        <v>5</v>
      </c>
      <c r="BE117">
        <v>5</v>
      </c>
      <c r="BF117">
        <v>5</v>
      </c>
      <c r="BG117">
        <v>4</v>
      </c>
      <c r="BH117">
        <v>4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</row>
    <row r="118" spans="1:70" x14ac:dyDescent="0.25">
      <c r="A118" t="s">
        <v>72</v>
      </c>
      <c r="B118" t="s">
        <v>201</v>
      </c>
      <c r="C118" s="5">
        <v>43631</v>
      </c>
      <c r="D118" s="6">
        <v>0.66388888888888886</v>
      </c>
      <c r="E118">
        <v>258.59065045322501</v>
      </c>
      <c r="F118" s="4">
        <f t="shared" si="2"/>
        <v>1</v>
      </c>
      <c r="G118" s="4">
        <f t="shared" si="3"/>
        <v>45</v>
      </c>
      <c r="H118">
        <v>12</v>
      </c>
      <c r="I118">
        <v>0</v>
      </c>
      <c r="J118">
        <v>3103.0878054386999</v>
      </c>
      <c r="K118">
        <v>12</v>
      </c>
      <c r="L118">
        <v>12</v>
      </c>
      <c r="M118">
        <v>12</v>
      </c>
      <c r="N118">
        <v>12</v>
      </c>
      <c r="O118">
        <v>12</v>
      </c>
      <c r="P118">
        <v>12</v>
      </c>
      <c r="Q118">
        <v>12</v>
      </c>
      <c r="R118">
        <v>12</v>
      </c>
      <c r="S118">
        <v>12</v>
      </c>
      <c r="T118">
        <v>12</v>
      </c>
      <c r="U118">
        <v>12</v>
      </c>
      <c r="V118">
        <v>12</v>
      </c>
      <c r="W118">
        <v>12</v>
      </c>
      <c r="X118">
        <v>12</v>
      </c>
      <c r="Y118">
        <v>12</v>
      </c>
      <c r="Z118">
        <v>12</v>
      </c>
      <c r="AA118">
        <v>12</v>
      </c>
      <c r="AB118">
        <v>12</v>
      </c>
      <c r="AC118">
        <v>11</v>
      </c>
      <c r="AD118">
        <v>11</v>
      </c>
      <c r="AE118">
        <v>11</v>
      </c>
      <c r="AF118">
        <v>11</v>
      </c>
      <c r="AG118">
        <v>11</v>
      </c>
      <c r="AH118">
        <v>9</v>
      </c>
      <c r="AI118">
        <v>9</v>
      </c>
      <c r="AJ118">
        <v>9</v>
      </c>
      <c r="AK118">
        <v>9</v>
      </c>
      <c r="AL118">
        <v>9</v>
      </c>
      <c r="AM118">
        <v>9</v>
      </c>
      <c r="AN118">
        <v>9</v>
      </c>
      <c r="AO118">
        <v>9</v>
      </c>
      <c r="AP118">
        <v>9</v>
      </c>
      <c r="AQ118">
        <v>8</v>
      </c>
      <c r="AR118">
        <v>7</v>
      </c>
      <c r="AS118">
        <v>7</v>
      </c>
      <c r="AT118">
        <v>7</v>
      </c>
      <c r="AU118">
        <v>7</v>
      </c>
      <c r="AV118">
        <v>7</v>
      </c>
      <c r="AW118">
        <v>7</v>
      </c>
      <c r="AX118">
        <v>5</v>
      </c>
      <c r="AY118">
        <v>5</v>
      </c>
      <c r="AZ118">
        <v>5</v>
      </c>
      <c r="BA118">
        <v>4</v>
      </c>
      <c r="BB118">
        <v>4</v>
      </c>
      <c r="BC118">
        <v>4</v>
      </c>
      <c r="BD118">
        <v>4</v>
      </c>
      <c r="BE118">
        <v>4</v>
      </c>
      <c r="BF118">
        <v>4</v>
      </c>
      <c r="BG118">
        <v>4</v>
      </c>
      <c r="BH118">
        <v>3</v>
      </c>
      <c r="BI118">
        <v>3</v>
      </c>
      <c r="BJ118">
        <v>2</v>
      </c>
      <c r="BK118">
        <v>1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</row>
    <row r="119" spans="1:70" x14ac:dyDescent="0.25">
      <c r="A119" t="s">
        <v>72</v>
      </c>
      <c r="B119" t="s">
        <v>202</v>
      </c>
      <c r="C119" s="5">
        <v>43631</v>
      </c>
      <c r="D119" s="6">
        <v>0.6645833333333333</v>
      </c>
      <c r="E119">
        <v>425.12730118675597</v>
      </c>
      <c r="F119" s="4">
        <f t="shared" si="2"/>
        <v>1</v>
      </c>
      <c r="G119" s="4">
        <f t="shared" si="3"/>
        <v>46</v>
      </c>
      <c r="H119">
        <v>12</v>
      </c>
      <c r="I119">
        <v>0</v>
      </c>
      <c r="J119">
        <v>5101.5276142410803</v>
      </c>
      <c r="K119">
        <v>12</v>
      </c>
      <c r="L119">
        <v>12</v>
      </c>
      <c r="M119">
        <v>12</v>
      </c>
      <c r="N119">
        <v>12</v>
      </c>
      <c r="O119">
        <v>12</v>
      </c>
      <c r="P119">
        <v>12</v>
      </c>
      <c r="Q119">
        <v>12</v>
      </c>
      <c r="R119">
        <v>12</v>
      </c>
      <c r="S119">
        <v>12</v>
      </c>
      <c r="T119">
        <v>12</v>
      </c>
      <c r="U119">
        <v>12</v>
      </c>
      <c r="V119">
        <v>12</v>
      </c>
      <c r="W119">
        <v>12</v>
      </c>
      <c r="X119">
        <v>12</v>
      </c>
      <c r="Y119">
        <v>12</v>
      </c>
      <c r="Z119">
        <v>12</v>
      </c>
      <c r="AA119">
        <v>12</v>
      </c>
      <c r="AB119">
        <v>12</v>
      </c>
      <c r="AC119">
        <v>12</v>
      </c>
      <c r="AD119">
        <v>12</v>
      </c>
      <c r="AE119">
        <v>12</v>
      </c>
      <c r="AF119">
        <v>12</v>
      </c>
      <c r="AG119">
        <v>12</v>
      </c>
      <c r="AH119">
        <v>12</v>
      </c>
      <c r="AI119">
        <v>12</v>
      </c>
      <c r="AJ119">
        <v>12</v>
      </c>
      <c r="AK119">
        <v>11</v>
      </c>
      <c r="AL119">
        <v>11</v>
      </c>
      <c r="AM119">
        <v>11</v>
      </c>
      <c r="AN119">
        <v>11</v>
      </c>
      <c r="AO119">
        <v>10</v>
      </c>
      <c r="AP119">
        <v>10</v>
      </c>
      <c r="AQ119">
        <v>10</v>
      </c>
      <c r="AR119">
        <v>10</v>
      </c>
      <c r="AS119">
        <v>10</v>
      </c>
      <c r="AT119">
        <v>10</v>
      </c>
      <c r="AU119">
        <v>10</v>
      </c>
      <c r="AV119">
        <v>9</v>
      </c>
      <c r="AW119">
        <v>8</v>
      </c>
      <c r="AX119">
        <v>8</v>
      </c>
      <c r="AY119">
        <v>8</v>
      </c>
      <c r="AZ119">
        <v>8</v>
      </c>
      <c r="BA119">
        <v>8</v>
      </c>
      <c r="BB119">
        <v>8</v>
      </c>
      <c r="BC119">
        <v>8</v>
      </c>
      <c r="BD119">
        <v>7</v>
      </c>
      <c r="BE119">
        <v>7</v>
      </c>
      <c r="BF119">
        <v>7</v>
      </c>
      <c r="BG119">
        <v>7</v>
      </c>
      <c r="BH119">
        <v>7</v>
      </c>
      <c r="BI119">
        <v>2</v>
      </c>
      <c r="BJ119">
        <v>2</v>
      </c>
      <c r="BK119">
        <v>2</v>
      </c>
      <c r="BL119">
        <v>2</v>
      </c>
      <c r="BM119">
        <v>2</v>
      </c>
      <c r="BN119">
        <v>1</v>
      </c>
      <c r="BO119">
        <v>1</v>
      </c>
      <c r="BP119">
        <v>0</v>
      </c>
      <c r="BQ119">
        <v>0</v>
      </c>
      <c r="BR119">
        <v>0</v>
      </c>
    </row>
    <row r="120" spans="1:70" x14ac:dyDescent="0.25">
      <c r="A120" t="s">
        <v>72</v>
      </c>
      <c r="B120" t="s">
        <v>203</v>
      </c>
      <c r="C120" s="5">
        <v>43631</v>
      </c>
      <c r="D120" s="6">
        <v>0.66527777777777775</v>
      </c>
      <c r="E120">
        <v>258.98470985379998</v>
      </c>
      <c r="F120" s="4">
        <f t="shared" si="2"/>
        <v>1</v>
      </c>
      <c r="G120" s="4">
        <f t="shared" si="3"/>
        <v>47</v>
      </c>
      <c r="H120">
        <v>12</v>
      </c>
      <c r="I120">
        <v>0</v>
      </c>
      <c r="J120">
        <v>3107.81651824561</v>
      </c>
      <c r="K120">
        <v>12</v>
      </c>
      <c r="L120">
        <v>12</v>
      </c>
      <c r="M120">
        <v>12</v>
      </c>
      <c r="N120">
        <v>12</v>
      </c>
      <c r="O120">
        <v>12</v>
      </c>
      <c r="P120">
        <v>12</v>
      </c>
      <c r="Q120">
        <v>12</v>
      </c>
      <c r="R120">
        <v>12</v>
      </c>
      <c r="S120">
        <v>12</v>
      </c>
      <c r="T120">
        <v>12</v>
      </c>
      <c r="U120">
        <v>12</v>
      </c>
      <c r="V120">
        <v>12</v>
      </c>
      <c r="W120">
        <v>12</v>
      </c>
      <c r="X120">
        <v>12</v>
      </c>
      <c r="Y120">
        <v>12</v>
      </c>
      <c r="Z120">
        <v>12</v>
      </c>
      <c r="AA120">
        <v>12</v>
      </c>
      <c r="AB120">
        <v>12</v>
      </c>
      <c r="AC120">
        <v>11</v>
      </c>
      <c r="AD120">
        <v>11</v>
      </c>
      <c r="AE120">
        <v>11</v>
      </c>
      <c r="AF120">
        <v>9</v>
      </c>
      <c r="AG120">
        <v>9</v>
      </c>
      <c r="AH120">
        <v>8</v>
      </c>
      <c r="AI120">
        <v>8</v>
      </c>
      <c r="AJ120">
        <v>8</v>
      </c>
      <c r="AK120">
        <v>7</v>
      </c>
      <c r="AL120">
        <v>7</v>
      </c>
      <c r="AM120">
        <v>7</v>
      </c>
      <c r="AN120">
        <v>7</v>
      </c>
      <c r="AO120">
        <v>7</v>
      </c>
      <c r="AP120">
        <v>6</v>
      </c>
      <c r="AQ120">
        <v>5</v>
      </c>
      <c r="AR120">
        <v>5</v>
      </c>
      <c r="AS120">
        <v>5</v>
      </c>
      <c r="AT120">
        <v>5</v>
      </c>
      <c r="AU120">
        <v>5</v>
      </c>
      <c r="AV120">
        <v>5</v>
      </c>
      <c r="AW120">
        <v>5</v>
      </c>
      <c r="AX120">
        <v>5</v>
      </c>
      <c r="AY120">
        <v>4</v>
      </c>
      <c r="AZ120">
        <v>3</v>
      </c>
      <c r="BA120">
        <v>3</v>
      </c>
      <c r="BB120">
        <v>3</v>
      </c>
      <c r="BC120">
        <v>3</v>
      </c>
      <c r="BD120">
        <v>3</v>
      </c>
      <c r="BE120">
        <v>3</v>
      </c>
      <c r="BF120">
        <v>3</v>
      </c>
      <c r="BG120">
        <v>3</v>
      </c>
      <c r="BH120">
        <v>3</v>
      </c>
      <c r="BI120">
        <v>3</v>
      </c>
      <c r="BJ120">
        <v>2</v>
      </c>
      <c r="BK120">
        <v>1</v>
      </c>
      <c r="BL120">
        <v>1</v>
      </c>
      <c r="BM120">
        <v>1</v>
      </c>
      <c r="BN120">
        <v>1</v>
      </c>
      <c r="BO120">
        <v>0</v>
      </c>
      <c r="BP120">
        <v>0</v>
      </c>
      <c r="BQ120">
        <v>0</v>
      </c>
      <c r="BR120">
        <v>0</v>
      </c>
    </row>
    <row r="121" spans="1:70" x14ac:dyDescent="0.25">
      <c r="A121" t="s">
        <v>72</v>
      </c>
      <c r="B121" t="s">
        <v>204</v>
      </c>
      <c r="C121" s="5">
        <v>43631</v>
      </c>
      <c r="D121" s="6">
        <v>0.66597222222222219</v>
      </c>
      <c r="E121">
        <v>202.99895980821199</v>
      </c>
      <c r="F121" s="4">
        <f t="shared" si="2"/>
        <v>1</v>
      </c>
      <c r="G121" s="4">
        <f t="shared" si="3"/>
        <v>48</v>
      </c>
      <c r="H121">
        <v>12</v>
      </c>
      <c r="I121">
        <v>0</v>
      </c>
      <c r="J121">
        <v>2435.9875176985502</v>
      </c>
      <c r="K121">
        <v>12</v>
      </c>
      <c r="L121">
        <v>12</v>
      </c>
      <c r="M121">
        <v>12</v>
      </c>
      <c r="N121">
        <v>12</v>
      </c>
      <c r="O121">
        <v>12</v>
      </c>
      <c r="P121">
        <v>12</v>
      </c>
      <c r="Q121">
        <v>12</v>
      </c>
      <c r="R121">
        <v>12</v>
      </c>
      <c r="S121">
        <v>12</v>
      </c>
      <c r="T121">
        <v>11</v>
      </c>
      <c r="U121">
        <v>11</v>
      </c>
      <c r="V121">
        <v>11</v>
      </c>
      <c r="W121">
        <v>11</v>
      </c>
      <c r="X121">
        <v>11</v>
      </c>
      <c r="Y121">
        <v>11</v>
      </c>
      <c r="Z121">
        <v>11</v>
      </c>
      <c r="AA121">
        <v>11</v>
      </c>
      <c r="AB121">
        <v>11</v>
      </c>
      <c r="AC121">
        <v>11</v>
      </c>
      <c r="AD121">
        <v>9</v>
      </c>
      <c r="AE121">
        <v>9</v>
      </c>
      <c r="AF121">
        <v>9</v>
      </c>
      <c r="AG121">
        <v>8</v>
      </c>
      <c r="AH121">
        <v>8</v>
      </c>
      <c r="AI121">
        <v>8</v>
      </c>
      <c r="AJ121">
        <v>8</v>
      </c>
      <c r="AK121">
        <v>6</v>
      </c>
      <c r="AL121">
        <v>6</v>
      </c>
      <c r="AM121">
        <v>6</v>
      </c>
      <c r="AN121">
        <v>6</v>
      </c>
      <c r="AO121">
        <v>5</v>
      </c>
      <c r="AP121">
        <v>5</v>
      </c>
      <c r="AQ121">
        <v>5</v>
      </c>
      <c r="AR121">
        <v>5</v>
      </c>
      <c r="AS121">
        <v>5</v>
      </c>
      <c r="AT121">
        <v>5</v>
      </c>
      <c r="AU121">
        <v>4</v>
      </c>
      <c r="AV121">
        <v>4</v>
      </c>
      <c r="AW121">
        <v>4</v>
      </c>
      <c r="AX121">
        <v>4</v>
      </c>
      <c r="AY121">
        <v>4</v>
      </c>
      <c r="AZ121">
        <v>4</v>
      </c>
      <c r="BA121">
        <v>4</v>
      </c>
      <c r="BB121">
        <v>4</v>
      </c>
      <c r="BC121">
        <v>4</v>
      </c>
      <c r="BD121">
        <v>4</v>
      </c>
      <c r="BE121">
        <v>4</v>
      </c>
      <c r="BF121">
        <v>4</v>
      </c>
      <c r="BG121">
        <v>4</v>
      </c>
      <c r="BH121">
        <v>4</v>
      </c>
      <c r="BI121">
        <v>2</v>
      </c>
      <c r="BJ121">
        <v>1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</row>
    <row r="122" spans="1:70" x14ac:dyDescent="0.25">
      <c r="A122" t="s">
        <v>72</v>
      </c>
      <c r="B122" t="s">
        <v>66</v>
      </c>
      <c r="C122" s="5">
        <v>43631</v>
      </c>
      <c r="D122" s="6">
        <v>0.66666666666666663</v>
      </c>
      <c r="E122">
        <v>254.109012553578</v>
      </c>
      <c r="F122" s="4">
        <f t="shared" si="2"/>
        <v>1</v>
      </c>
      <c r="G122" s="4">
        <f t="shared" si="3"/>
        <v>49</v>
      </c>
      <c r="H122">
        <v>12</v>
      </c>
      <c r="I122">
        <v>0</v>
      </c>
      <c r="J122">
        <v>3049.3081506429398</v>
      </c>
      <c r="K122">
        <v>12</v>
      </c>
      <c r="L122">
        <v>12</v>
      </c>
      <c r="M122">
        <v>12</v>
      </c>
      <c r="N122">
        <v>12</v>
      </c>
      <c r="O122">
        <v>12</v>
      </c>
      <c r="P122">
        <v>12</v>
      </c>
      <c r="Q122">
        <v>12</v>
      </c>
      <c r="R122">
        <v>12</v>
      </c>
      <c r="S122">
        <v>12</v>
      </c>
      <c r="T122">
        <v>12</v>
      </c>
      <c r="U122">
        <v>12</v>
      </c>
      <c r="V122">
        <v>12</v>
      </c>
      <c r="W122">
        <v>12</v>
      </c>
      <c r="X122">
        <v>12</v>
      </c>
      <c r="Y122">
        <v>12</v>
      </c>
      <c r="Z122">
        <v>12</v>
      </c>
      <c r="AA122">
        <v>12</v>
      </c>
      <c r="AB122">
        <v>12</v>
      </c>
      <c r="AC122">
        <v>12</v>
      </c>
      <c r="AD122">
        <v>11</v>
      </c>
      <c r="AE122">
        <v>11</v>
      </c>
      <c r="AF122">
        <v>11</v>
      </c>
      <c r="AG122">
        <v>11</v>
      </c>
      <c r="AH122">
        <v>11</v>
      </c>
      <c r="AI122">
        <v>10</v>
      </c>
      <c r="AJ122">
        <v>10</v>
      </c>
      <c r="AK122">
        <v>9</v>
      </c>
      <c r="AL122">
        <v>9</v>
      </c>
      <c r="AM122">
        <v>9</v>
      </c>
      <c r="AN122">
        <v>9</v>
      </c>
      <c r="AO122">
        <v>8</v>
      </c>
      <c r="AP122">
        <v>8</v>
      </c>
      <c r="AQ122">
        <v>8</v>
      </c>
      <c r="AR122">
        <v>8</v>
      </c>
      <c r="AS122">
        <v>8</v>
      </c>
      <c r="AT122">
        <v>8</v>
      </c>
      <c r="AU122">
        <v>8</v>
      </c>
      <c r="AV122">
        <v>8</v>
      </c>
      <c r="AW122">
        <v>8</v>
      </c>
      <c r="AX122">
        <v>8</v>
      </c>
      <c r="AY122">
        <v>8</v>
      </c>
      <c r="AZ122">
        <v>8</v>
      </c>
      <c r="BA122">
        <v>8</v>
      </c>
      <c r="BB122">
        <v>8</v>
      </c>
      <c r="BC122">
        <v>8</v>
      </c>
      <c r="BD122">
        <v>8</v>
      </c>
      <c r="BE122">
        <v>8</v>
      </c>
      <c r="BF122">
        <v>7</v>
      </c>
      <c r="BG122">
        <v>6</v>
      </c>
      <c r="BH122">
        <v>6</v>
      </c>
      <c r="BI122">
        <v>1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</row>
    <row r="123" spans="1:70" x14ac:dyDescent="0.25">
      <c r="A123" t="s">
        <v>72</v>
      </c>
      <c r="B123" t="s">
        <v>205</v>
      </c>
      <c r="C123" s="5">
        <v>43631</v>
      </c>
      <c r="D123" s="6">
        <v>0.66736111111111107</v>
      </c>
      <c r="E123">
        <v>328.81459035646498</v>
      </c>
      <c r="F123" s="4">
        <f t="shared" si="2"/>
        <v>1</v>
      </c>
      <c r="G123" s="4">
        <f t="shared" si="3"/>
        <v>50</v>
      </c>
      <c r="H123">
        <v>12</v>
      </c>
      <c r="I123">
        <v>0</v>
      </c>
      <c r="J123">
        <v>3945.7750842775699</v>
      </c>
      <c r="K123">
        <v>12</v>
      </c>
      <c r="L123">
        <v>12</v>
      </c>
      <c r="M123">
        <v>12</v>
      </c>
      <c r="N123">
        <v>12</v>
      </c>
      <c r="O123">
        <v>12</v>
      </c>
      <c r="P123">
        <v>12</v>
      </c>
      <c r="Q123">
        <v>12</v>
      </c>
      <c r="R123">
        <v>12</v>
      </c>
      <c r="S123">
        <v>12</v>
      </c>
      <c r="T123">
        <v>12</v>
      </c>
      <c r="U123">
        <v>12</v>
      </c>
      <c r="V123">
        <v>12</v>
      </c>
      <c r="W123">
        <v>12</v>
      </c>
      <c r="X123">
        <v>12</v>
      </c>
      <c r="Y123">
        <v>12</v>
      </c>
      <c r="Z123">
        <v>12</v>
      </c>
      <c r="AA123">
        <v>12</v>
      </c>
      <c r="AB123">
        <v>12</v>
      </c>
      <c r="AC123">
        <v>12</v>
      </c>
      <c r="AD123">
        <v>11</v>
      </c>
      <c r="AE123">
        <v>11</v>
      </c>
      <c r="AF123">
        <v>10</v>
      </c>
      <c r="AG123">
        <v>9</v>
      </c>
      <c r="AH123">
        <v>9</v>
      </c>
      <c r="AI123">
        <v>9</v>
      </c>
      <c r="AJ123">
        <v>8</v>
      </c>
      <c r="AK123">
        <v>6</v>
      </c>
      <c r="AL123">
        <v>5</v>
      </c>
      <c r="AM123">
        <v>5</v>
      </c>
      <c r="AN123">
        <v>5</v>
      </c>
      <c r="AO123">
        <v>5</v>
      </c>
      <c r="AP123">
        <v>5</v>
      </c>
      <c r="AQ123">
        <v>5</v>
      </c>
      <c r="AR123">
        <v>5</v>
      </c>
      <c r="AS123">
        <v>5</v>
      </c>
      <c r="AT123">
        <v>5</v>
      </c>
      <c r="AU123">
        <v>5</v>
      </c>
      <c r="AV123">
        <v>5</v>
      </c>
      <c r="AW123">
        <v>5</v>
      </c>
      <c r="AX123">
        <v>5</v>
      </c>
      <c r="AY123">
        <v>5</v>
      </c>
      <c r="AZ123">
        <v>5</v>
      </c>
      <c r="BA123">
        <v>5</v>
      </c>
      <c r="BB123">
        <v>4</v>
      </c>
      <c r="BC123">
        <v>3</v>
      </c>
      <c r="BD123">
        <v>3</v>
      </c>
      <c r="BE123">
        <v>2</v>
      </c>
      <c r="BF123">
        <v>2</v>
      </c>
      <c r="BG123">
        <v>2</v>
      </c>
      <c r="BH123">
        <v>2</v>
      </c>
      <c r="BI123">
        <v>2</v>
      </c>
      <c r="BJ123">
        <v>1</v>
      </c>
      <c r="BK123">
        <v>1</v>
      </c>
      <c r="BL123">
        <v>1</v>
      </c>
      <c r="BM123">
        <v>1</v>
      </c>
      <c r="BN123">
        <v>1</v>
      </c>
      <c r="BO123">
        <v>1</v>
      </c>
      <c r="BP123">
        <v>1</v>
      </c>
      <c r="BQ123">
        <v>0</v>
      </c>
      <c r="BR123">
        <v>0</v>
      </c>
    </row>
    <row r="124" spans="1:70" x14ac:dyDescent="0.25">
      <c r="A124" t="s">
        <v>72</v>
      </c>
      <c r="B124" t="s">
        <v>206</v>
      </c>
      <c r="C124" s="5">
        <v>43631</v>
      </c>
      <c r="D124" s="6">
        <v>0.66805555555555562</v>
      </c>
      <c r="E124">
        <v>205.39181096591699</v>
      </c>
      <c r="F124" s="4">
        <f t="shared" si="2"/>
        <v>1</v>
      </c>
      <c r="G124" s="4">
        <f t="shared" si="3"/>
        <v>51</v>
      </c>
      <c r="H124">
        <v>12</v>
      </c>
      <c r="I124">
        <v>0</v>
      </c>
      <c r="J124">
        <v>2464.7017315910002</v>
      </c>
      <c r="K124">
        <v>12</v>
      </c>
      <c r="L124">
        <v>12</v>
      </c>
      <c r="M124">
        <v>12</v>
      </c>
      <c r="N124">
        <v>12</v>
      </c>
      <c r="O124">
        <v>12</v>
      </c>
      <c r="P124">
        <v>12</v>
      </c>
      <c r="Q124">
        <v>12</v>
      </c>
      <c r="R124">
        <v>12</v>
      </c>
      <c r="S124">
        <v>12</v>
      </c>
      <c r="T124">
        <v>12</v>
      </c>
      <c r="U124">
        <v>12</v>
      </c>
      <c r="V124">
        <v>12</v>
      </c>
      <c r="W124">
        <v>12</v>
      </c>
      <c r="X124">
        <v>11</v>
      </c>
      <c r="Y124">
        <v>11</v>
      </c>
      <c r="Z124">
        <v>11</v>
      </c>
      <c r="AA124">
        <v>11</v>
      </c>
      <c r="AB124">
        <v>10</v>
      </c>
      <c r="AC124">
        <v>8</v>
      </c>
      <c r="AD124">
        <v>8</v>
      </c>
      <c r="AE124">
        <v>8</v>
      </c>
      <c r="AF124">
        <v>8</v>
      </c>
      <c r="AG124">
        <v>8</v>
      </c>
      <c r="AH124">
        <v>8</v>
      </c>
      <c r="AI124">
        <v>7</v>
      </c>
      <c r="AJ124">
        <v>7</v>
      </c>
      <c r="AK124">
        <v>7</v>
      </c>
      <c r="AL124">
        <v>7</v>
      </c>
      <c r="AM124">
        <v>7</v>
      </c>
      <c r="AN124">
        <v>7</v>
      </c>
      <c r="AO124">
        <v>7</v>
      </c>
      <c r="AP124">
        <v>7</v>
      </c>
      <c r="AQ124">
        <v>7</v>
      </c>
      <c r="AR124">
        <v>7</v>
      </c>
      <c r="AS124">
        <v>7</v>
      </c>
      <c r="AT124">
        <v>7</v>
      </c>
      <c r="AU124">
        <v>7</v>
      </c>
      <c r="AV124">
        <v>6</v>
      </c>
      <c r="AW124">
        <v>6</v>
      </c>
      <c r="AX124">
        <v>6</v>
      </c>
      <c r="AY124">
        <v>5</v>
      </c>
      <c r="AZ124">
        <v>5</v>
      </c>
      <c r="BA124">
        <v>5</v>
      </c>
      <c r="BB124">
        <v>5</v>
      </c>
      <c r="BC124">
        <v>5</v>
      </c>
      <c r="BD124">
        <v>5</v>
      </c>
      <c r="BE124">
        <v>5</v>
      </c>
      <c r="BF124">
        <v>5</v>
      </c>
      <c r="BG124">
        <v>5</v>
      </c>
      <c r="BH124">
        <v>5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</row>
    <row r="125" spans="1:70" x14ac:dyDescent="0.25">
      <c r="A125" t="s">
        <v>72</v>
      </c>
      <c r="B125" t="s">
        <v>207</v>
      </c>
      <c r="C125" s="5">
        <v>43631</v>
      </c>
      <c r="D125" s="6">
        <v>0.66875000000000007</v>
      </c>
      <c r="E125">
        <v>423.26595597461198</v>
      </c>
      <c r="F125" s="4">
        <f t="shared" si="2"/>
        <v>1</v>
      </c>
      <c r="G125" s="4">
        <f t="shared" si="3"/>
        <v>52</v>
      </c>
      <c r="H125">
        <v>12</v>
      </c>
      <c r="I125">
        <v>0</v>
      </c>
      <c r="J125">
        <v>5079.1914716953497</v>
      </c>
      <c r="K125">
        <v>12</v>
      </c>
      <c r="L125">
        <v>12</v>
      </c>
      <c r="M125">
        <v>12</v>
      </c>
      <c r="N125">
        <v>12</v>
      </c>
      <c r="O125">
        <v>12</v>
      </c>
      <c r="P125">
        <v>12</v>
      </c>
      <c r="Q125">
        <v>12</v>
      </c>
      <c r="R125">
        <v>12</v>
      </c>
      <c r="S125">
        <v>12</v>
      </c>
      <c r="T125">
        <v>12</v>
      </c>
      <c r="U125">
        <v>12</v>
      </c>
      <c r="V125">
        <v>12</v>
      </c>
      <c r="W125">
        <v>12</v>
      </c>
      <c r="X125">
        <v>11</v>
      </c>
      <c r="Y125">
        <v>11</v>
      </c>
      <c r="Z125">
        <v>11</v>
      </c>
      <c r="AA125">
        <v>11</v>
      </c>
      <c r="AB125">
        <v>11</v>
      </c>
      <c r="AC125">
        <v>11</v>
      </c>
      <c r="AD125">
        <v>11</v>
      </c>
      <c r="AE125">
        <v>11</v>
      </c>
      <c r="AF125">
        <v>10</v>
      </c>
      <c r="AG125">
        <v>9</v>
      </c>
      <c r="AH125">
        <v>8</v>
      </c>
      <c r="AI125">
        <v>8</v>
      </c>
      <c r="AJ125">
        <v>8</v>
      </c>
      <c r="AK125">
        <v>8</v>
      </c>
      <c r="AL125">
        <v>8</v>
      </c>
      <c r="AM125">
        <v>8</v>
      </c>
      <c r="AN125">
        <v>8</v>
      </c>
      <c r="AO125">
        <v>8</v>
      </c>
      <c r="AP125">
        <v>8</v>
      </c>
      <c r="AQ125">
        <v>8</v>
      </c>
      <c r="AR125">
        <v>8</v>
      </c>
      <c r="AS125">
        <v>8</v>
      </c>
      <c r="AT125">
        <v>7</v>
      </c>
      <c r="AU125">
        <v>6</v>
      </c>
      <c r="AV125">
        <v>6</v>
      </c>
      <c r="AW125">
        <v>6</v>
      </c>
      <c r="AX125">
        <v>6</v>
      </c>
      <c r="AY125">
        <v>6</v>
      </c>
      <c r="AZ125">
        <v>6</v>
      </c>
      <c r="BA125">
        <v>6</v>
      </c>
      <c r="BB125">
        <v>6</v>
      </c>
      <c r="BC125">
        <v>5</v>
      </c>
      <c r="BD125">
        <v>5</v>
      </c>
      <c r="BE125">
        <v>5</v>
      </c>
      <c r="BF125">
        <v>5</v>
      </c>
      <c r="BG125">
        <v>5</v>
      </c>
      <c r="BH125">
        <v>5</v>
      </c>
      <c r="BI125">
        <v>5</v>
      </c>
      <c r="BJ125">
        <v>5</v>
      </c>
      <c r="BK125">
        <v>4</v>
      </c>
      <c r="BL125">
        <v>4</v>
      </c>
      <c r="BM125">
        <v>2</v>
      </c>
      <c r="BN125">
        <v>1</v>
      </c>
      <c r="BO125">
        <v>1</v>
      </c>
      <c r="BP125">
        <v>0</v>
      </c>
      <c r="BQ125">
        <v>0</v>
      </c>
      <c r="BR125">
        <v>0</v>
      </c>
    </row>
    <row r="126" spans="1:70" x14ac:dyDescent="0.25">
      <c r="A126" t="s">
        <v>72</v>
      </c>
      <c r="B126" t="s">
        <v>208</v>
      </c>
      <c r="C126" s="5">
        <v>43631</v>
      </c>
      <c r="D126" s="6">
        <v>0.6694444444444444</v>
      </c>
      <c r="E126">
        <v>170.993356710527</v>
      </c>
      <c r="F126" s="4">
        <f t="shared" si="2"/>
        <v>1</v>
      </c>
      <c r="G126" s="4">
        <f t="shared" si="3"/>
        <v>53</v>
      </c>
      <c r="H126">
        <v>12</v>
      </c>
      <c r="I126">
        <v>0</v>
      </c>
      <c r="J126">
        <v>2051.9202805263299</v>
      </c>
      <c r="K126">
        <v>12</v>
      </c>
      <c r="L126">
        <v>12</v>
      </c>
      <c r="M126">
        <v>12</v>
      </c>
      <c r="N126">
        <v>12</v>
      </c>
      <c r="O126">
        <v>12</v>
      </c>
      <c r="P126">
        <v>12</v>
      </c>
      <c r="Q126">
        <v>12</v>
      </c>
      <c r="R126">
        <v>12</v>
      </c>
      <c r="S126">
        <v>12</v>
      </c>
      <c r="T126">
        <v>11</v>
      </c>
      <c r="U126">
        <v>11</v>
      </c>
      <c r="V126">
        <v>11</v>
      </c>
      <c r="W126">
        <v>11</v>
      </c>
      <c r="X126">
        <v>11</v>
      </c>
      <c r="Y126">
        <v>11</v>
      </c>
      <c r="Z126">
        <v>11</v>
      </c>
      <c r="AA126">
        <v>11</v>
      </c>
      <c r="AB126">
        <v>11</v>
      </c>
      <c r="AC126">
        <v>9</v>
      </c>
      <c r="AD126">
        <v>9</v>
      </c>
      <c r="AE126">
        <v>9</v>
      </c>
      <c r="AF126">
        <v>9</v>
      </c>
      <c r="AG126">
        <v>9</v>
      </c>
      <c r="AH126">
        <v>9</v>
      </c>
      <c r="AI126">
        <v>7</v>
      </c>
      <c r="AJ126">
        <v>6</v>
      </c>
      <c r="AK126">
        <v>5</v>
      </c>
      <c r="AL126">
        <v>4</v>
      </c>
      <c r="AM126">
        <v>4</v>
      </c>
      <c r="AN126">
        <v>4</v>
      </c>
      <c r="AO126">
        <v>4</v>
      </c>
      <c r="AP126">
        <v>4</v>
      </c>
      <c r="AQ126">
        <v>4</v>
      </c>
      <c r="AR126">
        <v>4</v>
      </c>
      <c r="AS126">
        <v>4</v>
      </c>
      <c r="AT126">
        <v>4</v>
      </c>
      <c r="AU126">
        <v>4</v>
      </c>
      <c r="AV126">
        <v>4</v>
      </c>
      <c r="AW126">
        <v>4</v>
      </c>
      <c r="AX126">
        <v>4</v>
      </c>
      <c r="AY126">
        <v>4</v>
      </c>
      <c r="AZ126">
        <v>4</v>
      </c>
      <c r="BA126">
        <v>4</v>
      </c>
      <c r="BB126">
        <v>4</v>
      </c>
      <c r="BC126">
        <v>3</v>
      </c>
      <c r="BD126">
        <v>3</v>
      </c>
      <c r="BE126">
        <v>3</v>
      </c>
      <c r="BF126">
        <v>3</v>
      </c>
      <c r="BG126">
        <v>3</v>
      </c>
      <c r="BH126">
        <v>3</v>
      </c>
      <c r="BI126">
        <v>1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</row>
    <row r="127" spans="1:70" x14ac:dyDescent="0.25">
      <c r="A127" t="s">
        <v>72</v>
      </c>
      <c r="B127" t="s">
        <v>209</v>
      </c>
      <c r="C127" s="5">
        <v>43631</v>
      </c>
      <c r="D127" s="6">
        <v>0.67013888888888884</v>
      </c>
      <c r="E127">
        <v>352.47422733313903</v>
      </c>
      <c r="F127" s="4">
        <f t="shared" si="2"/>
        <v>1</v>
      </c>
      <c r="G127" s="4">
        <f t="shared" si="3"/>
        <v>54</v>
      </c>
      <c r="H127">
        <v>12</v>
      </c>
      <c r="I127">
        <v>0</v>
      </c>
      <c r="J127">
        <v>4229.6907279976704</v>
      </c>
      <c r="K127">
        <v>12</v>
      </c>
      <c r="L127">
        <v>12</v>
      </c>
      <c r="M127">
        <v>12</v>
      </c>
      <c r="N127">
        <v>12</v>
      </c>
      <c r="O127">
        <v>12</v>
      </c>
      <c r="P127">
        <v>12</v>
      </c>
      <c r="Q127">
        <v>12</v>
      </c>
      <c r="R127">
        <v>12</v>
      </c>
      <c r="S127">
        <v>10</v>
      </c>
      <c r="T127">
        <v>9</v>
      </c>
      <c r="U127">
        <v>9</v>
      </c>
      <c r="V127">
        <v>9</v>
      </c>
      <c r="W127">
        <v>9</v>
      </c>
      <c r="X127">
        <v>9</v>
      </c>
      <c r="Y127">
        <v>9</v>
      </c>
      <c r="Z127">
        <v>9</v>
      </c>
      <c r="AA127">
        <v>9</v>
      </c>
      <c r="AB127">
        <v>9</v>
      </c>
      <c r="AC127">
        <v>9</v>
      </c>
      <c r="AD127">
        <v>8</v>
      </c>
      <c r="AE127">
        <v>8</v>
      </c>
      <c r="AF127">
        <v>8</v>
      </c>
      <c r="AG127">
        <v>8</v>
      </c>
      <c r="AH127">
        <v>7</v>
      </c>
      <c r="AI127">
        <v>7</v>
      </c>
      <c r="AJ127">
        <v>7</v>
      </c>
      <c r="AK127">
        <v>7</v>
      </c>
      <c r="AL127">
        <v>7</v>
      </c>
      <c r="AM127">
        <v>6</v>
      </c>
      <c r="AN127">
        <v>5</v>
      </c>
      <c r="AO127">
        <v>5</v>
      </c>
      <c r="AP127">
        <v>5</v>
      </c>
      <c r="AQ127">
        <v>5</v>
      </c>
      <c r="AR127">
        <v>5</v>
      </c>
      <c r="AS127">
        <v>5</v>
      </c>
      <c r="AT127">
        <v>5</v>
      </c>
      <c r="AU127">
        <v>5</v>
      </c>
      <c r="AV127">
        <v>5</v>
      </c>
      <c r="AW127">
        <v>4</v>
      </c>
      <c r="AX127">
        <v>4</v>
      </c>
      <c r="AY127">
        <v>4</v>
      </c>
      <c r="AZ127">
        <v>4</v>
      </c>
      <c r="BA127">
        <v>4</v>
      </c>
      <c r="BB127">
        <v>4</v>
      </c>
      <c r="BC127">
        <v>4</v>
      </c>
      <c r="BD127">
        <v>4</v>
      </c>
      <c r="BE127">
        <v>4</v>
      </c>
      <c r="BF127">
        <v>3</v>
      </c>
      <c r="BG127">
        <v>3</v>
      </c>
      <c r="BH127">
        <v>3</v>
      </c>
      <c r="BI127">
        <v>3</v>
      </c>
      <c r="BJ127">
        <v>3</v>
      </c>
      <c r="BK127">
        <v>3</v>
      </c>
      <c r="BL127">
        <v>3</v>
      </c>
      <c r="BM127">
        <v>3</v>
      </c>
      <c r="BN127">
        <v>2</v>
      </c>
      <c r="BO127">
        <v>2</v>
      </c>
      <c r="BP127">
        <v>0</v>
      </c>
      <c r="BQ127">
        <v>0</v>
      </c>
      <c r="BR127">
        <v>0</v>
      </c>
    </row>
    <row r="128" spans="1:70" x14ac:dyDescent="0.25">
      <c r="A128" t="s">
        <v>72</v>
      </c>
      <c r="B128" t="s">
        <v>210</v>
      </c>
      <c r="C128" s="5">
        <v>43631</v>
      </c>
      <c r="D128" s="6">
        <v>0.67083333333333339</v>
      </c>
      <c r="E128">
        <v>333.14972298994502</v>
      </c>
      <c r="F128" s="4">
        <f t="shared" si="2"/>
        <v>1</v>
      </c>
      <c r="G128" s="4">
        <f t="shared" si="3"/>
        <v>55</v>
      </c>
      <c r="H128">
        <v>12</v>
      </c>
      <c r="I128">
        <v>0</v>
      </c>
      <c r="J128">
        <v>3997.79667587935</v>
      </c>
      <c r="K128">
        <v>12</v>
      </c>
      <c r="L128">
        <v>12</v>
      </c>
      <c r="M128">
        <v>12</v>
      </c>
      <c r="N128">
        <v>12</v>
      </c>
      <c r="O128">
        <v>12</v>
      </c>
      <c r="P128">
        <v>12</v>
      </c>
      <c r="Q128">
        <v>12</v>
      </c>
      <c r="R128">
        <v>12</v>
      </c>
      <c r="S128">
        <v>12</v>
      </c>
      <c r="T128">
        <v>12</v>
      </c>
      <c r="U128">
        <v>11</v>
      </c>
      <c r="V128">
        <v>11</v>
      </c>
      <c r="W128">
        <v>11</v>
      </c>
      <c r="X128">
        <v>11</v>
      </c>
      <c r="Y128">
        <v>11</v>
      </c>
      <c r="Z128">
        <v>11</v>
      </c>
      <c r="AA128">
        <v>11</v>
      </c>
      <c r="AB128">
        <v>11</v>
      </c>
      <c r="AC128">
        <v>11</v>
      </c>
      <c r="AD128">
        <v>11</v>
      </c>
      <c r="AE128">
        <v>11</v>
      </c>
      <c r="AF128">
        <v>11</v>
      </c>
      <c r="AG128">
        <v>11</v>
      </c>
      <c r="AH128">
        <v>11</v>
      </c>
      <c r="AI128">
        <v>11</v>
      </c>
      <c r="AJ128">
        <v>11</v>
      </c>
      <c r="AK128">
        <v>10</v>
      </c>
      <c r="AL128">
        <v>10</v>
      </c>
      <c r="AM128">
        <v>10</v>
      </c>
      <c r="AN128">
        <v>10</v>
      </c>
      <c r="AO128">
        <v>10</v>
      </c>
      <c r="AP128">
        <v>9</v>
      </c>
      <c r="AQ128">
        <v>9</v>
      </c>
      <c r="AR128">
        <v>9</v>
      </c>
      <c r="AS128">
        <v>9</v>
      </c>
      <c r="AT128">
        <v>9</v>
      </c>
      <c r="AU128">
        <v>9</v>
      </c>
      <c r="AV128">
        <v>9</v>
      </c>
      <c r="AW128">
        <v>9</v>
      </c>
      <c r="AX128">
        <v>9</v>
      </c>
      <c r="AY128">
        <v>8</v>
      </c>
      <c r="AZ128">
        <v>7</v>
      </c>
      <c r="BA128">
        <v>6</v>
      </c>
      <c r="BB128">
        <v>4</v>
      </c>
      <c r="BC128">
        <v>4</v>
      </c>
      <c r="BD128">
        <v>4</v>
      </c>
      <c r="BE128">
        <v>4</v>
      </c>
      <c r="BF128">
        <v>4</v>
      </c>
      <c r="BG128">
        <v>4</v>
      </c>
      <c r="BH128">
        <v>4</v>
      </c>
      <c r="BI128">
        <v>4</v>
      </c>
      <c r="BJ128">
        <v>2</v>
      </c>
      <c r="BK128">
        <v>2</v>
      </c>
      <c r="BL128">
        <v>2</v>
      </c>
      <c r="BM128">
        <v>1</v>
      </c>
      <c r="BN128">
        <v>1</v>
      </c>
      <c r="BO128">
        <v>0</v>
      </c>
      <c r="BP128">
        <v>0</v>
      </c>
      <c r="BQ128">
        <v>0</v>
      </c>
      <c r="BR128">
        <v>0</v>
      </c>
    </row>
    <row r="129" spans="1:70" x14ac:dyDescent="0.25">
      <c r="A129" t="s">
        <v>72</v>
      </c>
      <c r="B129" t="s">
        <v>211</v>
      </c>
      <c r="C129" s="5">
        <v>43631</v>
      </c>
      <c r="D129" s="6">
        <v>0.67152777777777783</v>
      </c>
      <c r="E129">
        <v>160.35711997597701</v>
      </c>
      <c r="F129" s="4">
        <f t="shared" si="2"/>
        <v>1</v>
      </c>
      <c r="G129" s="4">
        <f t="shared" si="3"/>
        <v>56</v>
      </c>
      <c r="H129">
        <v>12</v>
      </c>
      <c r="I129">
        <v>0</v>
      </c>
      <c r="J129">
        <v>1924.2854397117201</v>
      </c>
      <c r="K129">
        <v>12</v>
      </c>
      <c r="L129">
        <v>12</v>
      </c>
      <c r="M129">
        <v>12</v>
      </c>
      <c r="N129">
        <v>12</v>
      </c>
      <c r="O129">
        <v>12</v>
      </c>
      <c r="P129">
        <v>12</v>
      </c>
      <c r="Q129">
        <v>12</v>
      </c>
      <c r="R129">
        <v>12</v>
      </c>
      <c r="S129">
        <v>12</v>
      </c>
      <c r="T129">
        <v>12</v>
      </c>
      <c r="U129">
        <v>12</v>
      </c>
      <c r="V129">
        <v>12</v>
      </c>
      <c r="W129">
        <v>12</v>
      </c>
      <c r="X129">
        <v>12</v>
      </c>
      <c r="Y129">
        <v>11</v>
      </c>
      <c r="Z129">
        <v>11</v>
      </c>
      <c r="AA129">
        <v>11</v>
      </c>
      <c r="AB129">
        <v>11</v>
      </c>
      <c r="AC129">
        <v>11</v>
      </c>
      <c r="AD129">
        <v>10</v>
      </c>
      <c r="AE129">
        <v>10</v>
      </c>
      <c r="AF129">
        <v>8</v>
      </c>
      <c r="AG129">
        <v>8</v>
      </c>
      <c r="AH129">
        <v>8</v>
      </c>
      <c r="AI129">
        <v>8</v>
      </c>
      <c r="AJ129">
        <v>8</v>
      </c>
      <c r="AK129">
        <v>7</v>
      </c>
      <c r="AL129">
        <v>7</v>
      </c>
      <c r="AM129">
        <v>7</v>
      </c>
      <c r="AN129">
        <v>6</v>
      </c>
      <c r="AO129">
        <v>5</v>
      </c>
      <c r="AP129">
        <v>4</v>
      </c>
      <c r="AQ129">
        <v>4</v>
      </c>
      <c r="AR129">
        <v>4</v>
      </c>
      <c r="AS129">
        <v>4</v>
      </c>
      <c r="AT129">
        <v>4</v>
      </c>
      <c r="AU129">
        <v>4</v>
      </c>
      <c r="AV129">
        <v>4</v>
      </c>
      <c r="AW129">
        <v>4</v>
      </c>
      <c r="AX129">
        <v>4</v>
      </c>
      <c r="AY129">
        <v>3</v>
      </c>
      <c r="AZ129">
        <v>3</v>
      </c>
      <c r="BA129">
        <v>3</v>
      </c>
      <c r="BB129">
        <v>3</v>
      </c>
      <c r="BC129">
        <v>3</v>
      </c>
      <c r="BD129">
        <v>3</v>
      </c>
      <c r="BE129">
        <v>3</v>
      </c>
      <c r="BF129">
        <v>2</v>
      </c>
      <c r="BG129">
        <v>2</v>
      </c>
      <c r="BH129">
        <v>2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</row>
    <row r="130" spans="1:70" x14ac:dyDescent="0.25">
      <c r="A130" t="s">
        <v>72</v>
      </c>
      <c r="B130" t="s">
        <v>212</v>
      </c>
      <c r="C130" s="5">
        <v>43631</v>
      </c>
      <c r="D130" s="6">
        <v>0.67222222222222217</v>
      </c>
      <c r="E130">
        <v>342.35081305518401</v>
      </c>
      <c r="F130" s="4">
        <f t="shared" si="2"/>
        <v>1</v>
      </c>
      <c r="G130" s="4">
        <f t="shared" si="3"/>
        <v>57</v>
      </c>
      <c r="H130">
        <v>12</v>
      </c>
      <c r="I130">
        <v>0</v>
      </c>
      <c r="J130">
        <v>4108.2097566622097</v>
      </c>
      <c r="K130">
        <v>12</v>
      </c>
      <c r="L130">
        <v>12</v>
      </c>
      <c r="M130">
        <v>12</v>
      </c>
      <c r="N130">
        <v>12</v>
      </c>
      <c r="O130">
        <v>12</v>
      </c>
      <c r="P130">
        <v>12</v>
      </c>
      <c r="Q130">
        <v>12</v>
      </c>
      <c r="R130">
        <v>12</v>
      </c>
      <c r="S130">
        <v>12</v>
      </c>
      <c r="T130">
        <v>12</v>
      </c>
      <c r="U130">
        <v>11</v>
      </c>
      <c r="V130">
        <v>7</v>
      </c>
      <c r="W130">
        <v>7</v>
      </c>
      <c r="X130">
        <v>7</v>
      </c>
      <c r="Y130">
        <v>7</v>
      </c>
      <c r="Z130">
        <v>7</v>
      </c>
      <c r="AA130">
        <v>7</v>
      </c>
      <c r="AB130">
        <v>7</v>
      </c>
      <c r="AC130">
        <v>7</v>
      </c>
      <c r="AD130">
        <v>6</v>
      </c>
      <c r="AE130">
        <v>6</v>
      </c>
      <c r="AF130">
        <v>6</v>
      </c>
      <c r="AG130">
        <v>6</v>
      </c>
      <c r="AH130">
        <v>6</v>
      </c>
      <c r="AI130">
        <v>5</v>
      </c>
      <c r="AJ130">
        <v>5</v>
      </c>
      <c r="AK130">
        <v>5</v>
      </c>
      <c r="AL130">
        <v>5</v>
      </c>
      <c r="AM130">
        <v>5</v>
      </c>
      <c r="AN130">
        <v>5</v>
      </c>
      <c r="AO130">
        <v>5</v>
      </c>
      <c r="AP130">
        <v>5</v>
      </c>
      <c r="AQ130">
        <v>5</v>
      </c>
      <c r="AR130">
        <v>5</v>
      </c>
      <c r="AS130">
        <v>5</v>
      </c>
      <c r="AT130">
        <v>5</v>
      </c>
      <c r="AU130">
        <v>5</v>
      </c>
      <c r="AV130">
        <v>5</v>
      </c>
      <c r="AW130">
        <v>4</v>
      </c>
      <c r="AX130">
        <v>4</v>
      </c>
      <c r="AY130">
        <v>4</v>
      </c>
      <c r="AZ130">
        <v>4</v>
      </c>
      <c r="BA130">
        <v>4</v>
      </c>
      <c r="BB130">
        <v>4</v>
      </c>
      <c r="BC130">
        <v>4</v>
      </c>
      <c r="BD130">
        <v>4</v>
      </c>
      <c r="BE130">
        <v>4</v>
      </c>
      <c r="BF130">
        <v>4</v>
      </c>
      <c r="BG130">
        <v>4</v>
      </c>
      <c r="BH130">
        <v>4</v>
      </c>
      <c r="BI130">
        <v>3</v>
      </c>
      <c r="BJ130">
        <v>3</v>
      </c>
      <c r="BK130">
        <v>3</v>
      </c>
      <c r="BL130">
        <v>2</v>
      </c>
      <c r="BM130">
        <v>2</v>
      </c>
      <c r="BN130">
        <v>2</v>
      </c>
      <c r="BO130">
        <v>2</v>
      </c>
      <c r="BP130">
        <v>0</v>
      </c>
      <c r="BQ130">
        <v>0</v>
      </c>
      <c r="BR130">
        <v>0</v>
      </c>
    </row>
    <row r="131" spans="1:70" x14ac:dyDescent="0.25">
      <c r="A131" t="s">
        <v>72</v>
      </c>
      <c r="B131" t="s">
        <v>213</v>
      </c>
      <c r="C131" s="5">
        <v>43631</v>
      </c>
      <c r="D131" s="6">
        <v>0.67291666666666661</v>
      </c>
      <c r="E131">
        <v>295.4281739095</v>
      </c>
      <c r="F131" s="4">
        <f t="shared" ref="F131:F194" si="4">IF(E131&gt;=30, 1, 0)</f>
        <v>1</v>
      </c>
      <c r="G131" s="4">
        <f t="shared" si="3"/>
        <v>58</v>
      </c>
      <c r="H131">
        <v>12</v>
      </c>
      <c r="I131">
        <v>0</v>
      </c>
      <c r="J131">
        <v>3545.1380869140098</v>
      </c>
      <c r="K131">
        <v>12</v>
      </c>
      <c r="L131">
        <v>12</v>
      </c>
      <c r="M131">
        <v>12</v>
      </c>
      <c r="N131">
        <v>12</v>
      </c>
      <c r="O131">
        <v>12</v>
      </c>
      <c r="P131">
        <v>12</v>
      </c>
      <c r="Q131">
        <v>12</v>
      </c>
      <c r="R131">
        <v>12</v>
      </c>
      <c r="S131">
        <v>12</v>
      </c>
      <c r="T131">
        <v>12</v>
      </c>
      <c r="U131">
        <v>12</v>
      </c>
      <c r="V131">
        <v>11</v>
      </c>
      <c r="W131">
        <v>11</v>
      </c>
      <c r="X131">
        <v>11</v>
      </c>
      <c r="Y131">
        <v>11</v>
      </c>
      <c r="Z131">
        <v>11</v>
      </c>
      <c r="AA131">
        <v>11</v>
      </c>
      <c r="AB131">
        <v>11</v>
      </c>
      <c r="AC131">
        <v>11</v>
      </c>
      <c r="AD131">
        <v>11</v>
      </c>
      <c r="AE131">
        <v>11</v>
      </c>
      <c r="AF131">
        <v>10</v>
      </c>
      <c r="AG131">
        <v>10</v>
      </c>
      <c r="AH131">
        <v>10</v>
      </c>
      <c r="AI131">
        <v>10</v>
      </c>
      <c r="AJ131">
        <v>10</v>
      </c>
      <c r="AK131">
        <v>10</v>
      </c>
      <c r="AL131">
        <v>10</v>
      </c>
      <c r="AM131">
        <v>9</v>
      </c>
      <c r="AN131">
        <v>9</v>
      </c>
      <c r="AO131">
        <v>9</v>
      </c>
      <c r="AP131">
        <v>9</v>
      </c>
      <c r="AQ131">
        <v>8</v>
      </c>
      <c r="AR131">
        <v>8</v>
      </c>
      <c r="AS131">
        <v>8</v>
      </c>
      <c r="AT131">
        <v>7</v>
      </c>
      <c r="AU131">
        <v>7</v>
      </c>
      <c r="AV131">
        <v>7</v>
      </c>
      <c r="AW131">
        <v>6</v>
      </c>
      <c r="AX131">
        <v>6</v>
      </c>
      <c r="AY131">
        <v>6</v>
      </c>
      <c r="AZ131">
        <v>4</v>
      </c>
      <c r="BA131">
        <v>4</v>
      </c>
      <c r="BB131">
        <v>4</v>
      </c>
      <c r="BC131">
        <v>2</v>
      </c>
      <c r="BD131">
        <v>2</v>
      </c>
      <c r="BE131">
        <v>2</v>
      </c>
      <c r="BF131">
        <v>2</v>
      </c>
      <c r="BG131">
        <v>2</v>
      </c>
      <c r="BH131">
        <v>2</v>
      </c>
      <c r="BI131">
        <v>2</v>
      </c>
      <c r="BJ131">
        <v>2</v>
      </c>
      <c r="BK131">
        <v>2</v>
      </c>
      <c r="BL131">
        <v>1</v>
      </c>
      <c r="BM131">
        <v>1</v>
      </c>
      <c r="BN131">
        <v>1</v>
      </c>
      <c r="BO131">
        <v>1</v>
      </c>
      <c r="BP131">
        <v>0</v>
      </c>
      <c r="BQ131">
        <v>0</v>
      </c>
      <c r="BR131">
        <v>0</v>
      </c>
    </row>
    <row r="132" spans="1:70" x14ac:dyDescent="0.25">
      <c r="A132" t="s">
        <v>72</v>
      </c>
      <c r="B132" t="s">
        <v>214</v>
      </c>
      <c r="C132" s="5">
        <v>43631</v>
      </c>
      <c r="D132" s="6">
        <v>0.67361111111111116</v>
      </c>
      <c r="E132">
        <v>78.705307528912797</v>
      </c>
      <c r="F132" s="4">
        <f t="shared" si="4"/>
        <v>1</v>
      </c>
      <c r="G132" s="4">
        <f t="shared" ref="G132:G195" si="5">IF(F132=1, G131+F132, 0)</f>
        <v>59</v>
      </c>
      <c r="H132">
        <v>12</v>
      </c>
      <c r="I132">
        <v>0</v>
      </c>
      <c r="J132">
        <v>944.46369034695397</v>
      </c>
      <c r="K132">
        <v>12</v>
      </c>
      <c r="L132">
        <v>12</v>
      </c>
      <c r="M132">
        <v>12</v>
      </c>
      <c r="N132">
        <v>12</v>
      </c>
      <c r="O132">
        <v>12</v>
      </c>
      <c r="P132">
        <v>12</v>
      </c>
      <c r="Q132">
        <v>12</v>
      </c>
      <c r="R132">
        <v>12</v>
      </c>
      <c r="S132">
        <v>12</v>
      </c>
      <c r="T132">
        <v>12</v>
      </c>
      <c r="U132">
        <v>12</v>
      </c>
      <c r="V132">
        <v>10</v>
      </c>
      <c r="W132">
        <v>8</v>
      </c>
      <c r="X132">
        <v>6</v>
      </c>
      <c r="Y132">
        <v>6</v>
      </c>
      <c r="Z132">
        <v>4</v>
      </c>
      <c r="AA132">
        <v>4</v>
      </c>
      <c r="AB132">
        <v>4</v>
      </c>
      <c r="AC132">
        <v>4</v>
      </c>
      <c r="AD132">
        <v>3</v>
      </c>
      <c r="AE132">
        <v>3</v>
      </c>
      <c r="AF132">
        <v>3</v>
      </c>
      <c r="AG132">
        <v>3</v>
      </c>
      <c r="AH132">
        <v>3</v>
      </c>
      <c r="AI132">
        <v>3</v>
      </c>
      <c r="AJ132">
        <v>3</v>
      </c>
      <c r="AK132">
        <v>2</v>
      </c>
      <c r="AL132">
        <v>2</v>
      </c>
      <c r="AM132">
        <v>2</v>
      </c>
      <c r="AN132">
        <v>2</v>
      </c>
      <c r="AO132">
        <v>2</v>
      </c>
      <c r="AP132">
        <v>2</v>
      </c>
      <c r="AQ132">
        <v>2</v>
      </c>
      <c r="AR132">
        <v>2</v>
      </c>
      <c r="AS132">
        <v>2</v>
      </c>
      <c r="AT132">
        <v>2</v>
      </c>
      <c r="AU132">
        <v>2</v>
      </c>
      <c r="AV132">
        <v>2</v>
      </c>
      <c r="AW132">
        <v>1</v>
      </c>
      <c r="AX132">
        <v>1</v>
      </c>
      <c r="AY132">
        <v>1</v>
      </c>
      <c r="AZ132">
        <v>1</v>
      </c>
      <c r="BA132">
        <v>1</v>
      </c>
      <c r="BB132">
        <v>1</v>
      </c>
      <c r="BC132">
        <v>1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</row>
    <row r="133" spans="1:70" x14ac:dyDescent="0.25">
      <c r="A133" t="s">
        <v>72</v>
      </c>
      <c r="B133" t="s">
        <v>215</v>
      </c>
      <c r="C133" s="5">
        <v>43631</v>
      </c>
      <c r="D133" s="6">
        <v>0.6743055555555556</v>
      </c>
      <c r="E133">
        <v>121.938486060326</v>
      </c>
      <c r="F133" s="4">
        <f t="shared" si="4"/>
        <v>1</v>
      </c>
      <c r="G133" s="4">
        <f t="shared" si="5"/>
        <v>60</v>
      </c>
      <c r="H133">
        <v>12</v>
      </c>
      <c r="I133">
        <v>0</v>
      </c>
      <c r="J133">
        <v>1463.2618327239099</v>
      </c>
      <c r="K133">
        <v>12</v>
      </c>
      <c r="L133">
        <v>12</v>
      </c>
      <c r="M133">
        <v>12</v>
      </c>
      <c r="N133">
        <v>12</v>
      </c>
      <c r="O133">
        <v>12</v>
      </c>
      <c r="P133">
        <v>12</v>
      </c>
      <c r="Q133">
        <v>12</v>
      </c>
      <c r="R133">
        <v>12</v>
      </c>
      <c r="S133">
        <v>12</v>
      </c>
      <c r="T133">
        <v>12</v>
      </c>
      <c r="U133">
        <v>12</v>
      </c>
      <c r="V133">
        <v>12</v>
      </c>
      <c r="W133">
        <v>10</v>
      </c>
      <c r="X133">
        <v>9</v>
      </c>
      <c r="Y133">
        <v>7</v>
      </c>
      <c r="Z133">
        <v>7</v>
      </c>
      <c r="AA133">
        <v>6</v>
      </c>
      <c r="AB133">
        <v>6</v>
      </c>
      <c r="AC133">
        <v>5</v>
      </c>
      <c r="AD133">
        <v>5</v>
      </c>
      <c r="AE133">
        <v>5</v>
      </c>
      <c r="AF133">
        <v>5</v>
      </c>
      <c r="AG133">
        <v>5</v>
      </c>
      <c r="AH133">
        <v>5</v>
      </c>
      <c r="AI133">
        <v>5</v>
      </c>
      <c r="AJ133">
        <v>5</v>
      </c>
      <c r="AK133">
        <v>5</v>
      </c>
      <c r="AL133">
        <v>5</v>
      </c>
      <c r="AM133">
        <v>5</v>
      </c>
      <c r="AN133">
        <v>5</v>
      </c>
      <c r="AO133">
        <v>5</v>
      </c>
      <c r="AP133">
        <v>5</v>
      </c>
      <c r="AQ133">
        <v>5</v>
      </c>
      <c r="AR133">
        <v>5</v>
      </c>
      <c r="AS133">
        <v>5</v>
      </c>
      <c r="AT133">
        <v>4</v>
      </c>
      <c r="AU133">
        <v>3</v>
      </c>
      <c r="AV133">
        <v>3</v>
      </c>
      <c r="AW133">
        <v>2</v>
      </c>
      <c r="AX133">
        <v>2</v>
      </c>
      <c r="AY133">
        <v>2</v>
      </c>
      <c r="AZ133">
        <v>2</v>
      </c>
      <c r="BA133">
        <v>2</v>
      </c>
      <c r="BB133">
        <v>2</v>
      </c>
      <c r="BC133">
        <v>1</v>
      </c>
      <c r="BD133">
        <v>1</v>
      </c>
      <c r="BE133">
        <v>1</v>
      </c>
      <c r="BF133">
        <v>1</v>
      </c>
      <c r="BG133">
        <v>1</v>
      </c>
      <c r="BH133">
        <v>1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</row>
    <row r="134" spans="1:70" x14ac:dyDescent="0.25">
      <c r="A134" t="s">
        <v>72</v>
      </c>
      <c r="B134" t="s">
        <v>216</v>
      </c>
      <c r="C134" s="5">
        <v>43631</v>
      </c>
      <c r="D134" s="6">
        <v>0.67499999999999993</v>
      </c>
      <c r="E134">
        <v>213.91277215634</v>
      </c>
      <c r="F134" s="4">
        <f t="shared" si="4"/>
        <v>1</v>
      </c>
      <c r="G134" s="4">
        <f t="shared" si="5"/>
        <v>61</v>
      </c>
      <c r="H134">
        <v>12</v>
      </c>
      <c r="I134">
        <v>0</v>
      </c>
      <c r="J134">
        <v>2566.95326587608</v>
      </c>
      <c r="K134">
        <v>12</v>
      </c>
      <c r="L134">
        <v>12</v>
      </c>
      <c r="M134">
        <v>12</v>
      </c>
      <c r="N134">
        <v>12</v>
      </c>
      <c r="O134">
        <v>12</v>
      </c>
      <c r="P134">
        <v>12</v>
      </c>
      <c r="Q134">
        <v>12</v>
      </c>
      <c r="R134">
        <v>12</v>
      </c>
      <c r="S134">
        <v>12</v>
      </c>
      <c r="T134">
        <v>12</v>
      </c>
      <c r="U134">
        <v>12</v>
      </c>
      <c r="V134">
        <v>12</v>
      </c>
      <c r="W134">
        <v>12</v>
      </c>
      <c r="X134">
        <v>12</v>
      </c>
      <c r="Y134">
        <v>12</v>
      </c>
      <c r="Z134">
        <v>12</v>
      </c>
      <c r="AA134">
        <v>11</v>
      </c>
      <c r="AB134">
        <v>11</v>
      </c>
      <c r="AC134">
        <v>11</v>
      </c>
      <c r="AD134">
        <v>11</v>
      </c>
      <c r="AE134">
        <v>11</v>
      </c>
      <c r="AF134">
        <v>10</v>
      </c>
      <c r="AG134">
        <v>10</v>
      </c>
      <c r="AH134">
        <v>10</v>
      </c>
      <c r="AI134">
        <v>10</v>
      </c>
      <c r="AJ134">
        <v>10</v>
      </c>
      <c r="AK134">
        <v>10</v>
      </c>
      <c r="AL134">
        <v>9</v>
      </c>
      <c r="AM134">
        <v>9</v>
      </c>
      <c r="AN134">
        <v>9</v>
      </c>
      <c r="AO134">
        <v>9</v>
      </c>
      <c r="AP134">
        <v>9</v>
      </c>
      <c r="AQ134">
        <v>8</v>
      </c>
      <c r="AR134">
        <v>7</v>
      </c>
      <c r="AS134">
        <v>7</v>
      </c>
      <c r="AT134">
        <v>7</v>
      </c>
      <c r="AU134">
        <v>7</v>
      </c>
      <c r="AV134">
        <v>6</v>
      </c>
      <c r="AW134">
        <v>6</v>
      </c>
      <c r="AX134">
        <v>6</v>
      </c>
      <c r="AY134">
        <v>6</v>
      </c>
      <c r="AZ134">
        <v>6</v>
      </c>
      <c r="BA134">
        <v>5</v>
      </c>
      <c r="BB134">
        <v>5</v>
      </c>
      <c r="BC134">
        <v>5</v>
      </c>
      <c r="BD134">
        <v>4</v>
      </c>
      <c r="BE134">
        <v>4</v>
      </c>
      <c r="BF134">
        <v>3</v>
      </c>
      <c r="BG134">
        <v>3</v>
      </c>
      <c r="BH134">
        <v>3</v>
      </c>
      <c r="BI134">
        <v>1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</row>
    <row r="135" spans="1:70" x14ac:dyDescent="0.25">
      <c r="A135" t="s">
        <v>72</v>
      </c>
      <c r="B135" t="s">
        <v>217</v>
      </c>
      <c r="C135" s="5">
        <v>43631</v>
      </c>
      <c r="D135" s="6">
        <v>0.67569444444444438</v>
      </c>
      <c r="E135">
        <v>112.70798974236401</v>
      </c>
      <c r="F135" s="4">
        <f t="shared" si="4"/>
        <v>1</v>
      </c>
      <c r="G135" s="4">
        <f t="shared" si="5"/>
        <v>62</v>
      </c>
      <c r="H135">
        <v>12</v>
      </c>
      <c r="I135">
        <v>0</v>
      </c>
      <c r="J135">
        <v>1352.4958769083601</v>
      </c>
      <c r="K135">
        <v>12</v>
      </c>
      <c r="L135">
        <v>12</v>
      </c>
      <c r="M135">
        <v>12</v>
      </c>
      <c r="N135">
        <v>12</v>
      </c>
      <c r="O135">
        <v>12</v>
      </c>
      <c r="P135">
        <v>12</v>
      </c>
      <c r="Q135">
        <v>12</v>
      </c>
      <c r="R135">
        <v>12</v>
      </c>
      <c r="S135">
        <v>12</v>
      </c>
      <c r="T135">
        <v>12</v>
      </c>
      <c r="U135">
        <v>12</v>
      </c>
      <c r="V135">
        <v>12</v>
      </c>
      <c r="W135">
        <v>12</v>
      </c>
      <c r="X135">
        <v>11</v>
      </c>
      <c r="Y135">
        <v>11</v>
      </c>
      <c r="Z135">
        <v>10</v>
      </c>
      <c r="AA135">
        <v>10</v>
      </c>
      <c r="AB135">
        <v>10</v>
      </c>
      <c r="AC135">
        <v>10</v>
      </c>
      <c r="AD135">
        <v>10</v>
      </c>
      <c r="AE135">
        <v>10</v>
      </c>
      <c r="AF135">
        <v>10</v>
      </c>
      <c r="AG135">
        <v>9</v>
      </c>
      <c r="AH135">
        <v>9</v>
      </c>
      <c r="AI135">
        <v>9</v>
      </c>
      <c r="AJ135">
        <v>8</v>
      </c>
      <c r="AK135">
        <v>5</v>
      </c>
      <c r="AL135">
        <v>3</v>
      </c>
      <c r="AM135">
        <v>3</v>
      </c>
      <c r="AN135">
        <v>3</v>
      </c>
      <c r="AO135">
        <v>3</v>
      </c>
      <c r="AP135">
        <v>3</v>
      </c>
      <c r="AQ135">
        <v>3</v>
      </c>
      <c r="AR135">
        <v>3</v>
      </c>
      <c r="AS135">
        <v>3</v>
      </c>
      <c r="AT135">
        <v>3</v>
      </c>
      <c r="AU135">
        <v>2</v>
      </c>
      <c r="AV135">
        <v>1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</row>
    <row r="136" spans="1:70" x14ac:dyDescent="0.25">
      <c r="A136" t="s">
        <v>72</v>
      </c>
      <c r="B136" t="s">
        <v>218</v>
      </c>
      <c r="C136" s="5">
        <v>43631</v>
      </c>
      <c r="D136" s="6">
        <v>0.67638888888888893</v>
      </c>
      <c r="E136">
        <v>111.26950249894099</v>
      </c>
      <c r="F136" s="4">
        <f t="shared" si="4"/>
        <v>1</v>
      </c>
      <c r="G136" s="4">
        <f t="shared" si="5"/>
        <v>63</v>
      </c>
      <c r="H136">
        <v>12</v>
      </c>
      <c r="I136">
        <v>0</v>
      </c>
      <c r="J136">
        <v>1335.2340299872999</v>
      </c>
      <c r="K136">
        <v>12</v>
      </c>
      <c r="L136">
        <v>12</v>
      </c>
      <c r="M136">
        <v>12</v>
      </c>
      <c r="N136">
        <v>12</v>
      </c>
      <c r="O136">
        <v>12</v>
      </c>
      <c r="P136">
        <v>12</v>
      </c>
      <c r="Q136">
        <v>12</v>
      </c>
      <c r="R136">
        <v>12</v>
      </c>
      <c r="S136">
        <v>12</v>
      </c>
      <c r="T136">
        <v>12</v>
      </c>
      <c r="U136">
        <v>12</v>
      </c>
      <c r="V136">
        <v>12</v>
      </c>
      <c r="W136">
        <v>12</v>
      </c>
      <c r="X136">
        <v>12</v>
      </c>
      <c r="Y136">
        <v>12</v>
      </c>
      <c r="Z136">
        <v>12</v>
      </c>
      <c r="AA136">
        <v>12</v>
      </c>
      <c r="AB136">
        <v>12</v>
      </c>
      <c r="AC136">
        <v>12</v>
      </c>
      <c r="AD136">
        <v>12</v>
      </c>
      <c r="AE136">
        <v>12</v>
      </c>
      <c r="AF136">
        <v>12</v>
      </c>
      <c r="AG136">
        <v>11</v>
      </c>
      <c r="AH136">
        <v>10</v>
      </c>
      <c r="AI136">
        <v>7</v>
      </c>
      <c r="AJ136">
        <v>4</v>
      </c>
      <c r="AK136">
        <v>3</v>
      </c>
      <c r="AL136">
        <v>3</v>
      </c>
      <c r="AM136">
        <v>3</v>
      </c>
      <c r="AN136">
        <v>2</v>
      </c>
      <c r="AO136">
        <v>2</v>
      </c>
      <c r="AP136">
        <v>2</v>
      </c>
      <c r="AQ136">
        <v>1</v>
      </c>
      <c r="AR136">
        <v>1</v>
      </c>
      <c r="AS136">
        <v>1</v>
      </c>
      <c r="AT136">
        <v>1</v>
      </c>
      <c r="AU136">
        <v>1</v>
      </c>
      <c r="AV136">
        <v>1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</row>
    <row r="137" spans="1:70" x14ac:dyDescent="0.25">
      <c r="A137" t="s">
        <v>72</v>
      </c>
      <c r="B137" t="s">
        <v>219</v>
      </c>
      <c r="C137" s="5">
        <v>43631</v>
      </c>
      <c r="D137" s="6">
        <v>0.67708333333333337</v>
      </c>
      <c r="E137">
        <v>95.912067364297897</v>
      </c>
      <c r="F137" s="4">
        <f t="shared" si="4"/>
        <v>1</v>
      </c>
      <c r="G137" s="4">
        <f t="shared" si="5"/>
        <v>64</v>
      </c>
      <c r="H137">
        <v>12</v>
      </c>
      <c r="I137">
        <v>0</v>
      </c>
      <c r="J137">
        <v>1150.9448083715699</v>
      </c>
      <c r="K137">
        <v>12</v>
      </c>
      <c r="L137">
        <v>12</v>
      </c>
      <c r="M137">
        <v>12</v>
      </c>
      <c r="N137">
        <v>12</v>
      </c>
      <c r="O137">
        <v>12</v>
      </c>
      <c r="P137">
        <v>12</v>
      </c>
      <c r="Q137">
        <v>12</v>
      </c>
      <c r="R137">
        <v>12</v>
      </c>
      <c r="S137">
        <v>12</v>
      </c>
      <c r="T137">
        <v>12</v>
      </c>
      <c r="U137">
        <v>12</v>
      </c>
      <c r="V137">
        <v>12</v>
      </c>
      <c r="W137">
        <v>12</v>
      </c>
      <c r="X137">
        <v>12</v>
      </c>
      <c r="Y137">
        <v>12</v>
      </c>
      <c r="Z137">
        <v>12</v>
      </c>
      <c r="AA137">
        <v>12</v>
      </c>
      <c r="AB137">
        <v>12</v>
      </c>
      <c r="AC137">
        <v>11</v>
      </c>
      <c r="AD137">
        <v>11</v>
      </c>
      <c r="AE137">
        <v>11</v>
      </c>
      <c r="AF137">
        <v>10</v>
      </c>
      <c r="AG137">
        <v>9</v>
      </c>
      <c r="AH137">
        <v>7</v>
      </c>
      <c r="AI137">
        <v>5</v>
      </c>
      <c r="AJ137">
        <v>3</v>
      </c>
      <c r="AK137">
        <v>1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</row>
    <row r="138" spans="1:70" x14ac:dyDescent="0.25">
      <c r="A138" t="s">
        <v>72</v>
      </c>
      <c r="B138" t="s">
        <v>220</v>
      </c>
      <c r="C138" s="5">
        <v>43631</v>
      </c>
      <c r="D138" s="6">
        <v>0.6777777777777777</v>
      </c>
      <c r="E138">
        <v>85.088325737842993</v>
      </c>
      <c r="F138" s="4">
        <f t="shared" si="4"/>
        <v>1</v>
      </c>
      <c r="G138" s="4">
        <f t="shared" si="5"/>
        <v>65</v>
      </c>
      <c r="H138">
        <v>12</v>
      </c>
      <c r="I138">
        <v>0</v>
      </c>
      <c r="J138">
        <v>1021.0599088541099</v>
      </c>
      <c r="K138">
        <v>12</v>
      </c>
      <c r="L138">
        <v>12</v>
      </c>
      <c r="M138">
        <v>12</v>
      </c>
      <c r="N138">
        <v>12</v>
      </c>
      <c r="O138">
        <v>12</v>
      </c>
      <c r="P138">
        <v>12</v>
      </c>
      <c r="Q138">
        <v>12</v>
      </c>
      <c r="R138">
        <v>12</v>
      </c>
      <c r="S138">
        <v>12</v>
      </c>
      <c r="T138">
        <v>12</v>
      </c>
      <c r="U138">
        <v>12</v>
      </c>
      <c r="V138">
        <v>12</v>
      </c>
      <c r="W138">
        <v>11</v>
      </c>
      <c r="X138">
        <v>11</v>
      </c>
      <c r="Y138">
        <v>11</v>
      </c>
      <c r="Z138">
        <v>11</v>
      </c>
      <c r="AA138">
        <v>11</v>
      </c>
      <c r="AB138">
        <v>11</v>
      </c>
      <c r="AC138">
        <v>11</v>
      </c>
      <c r="AD138">
        <v>10</v>
      </c>
      <c r="AE138">
        <v>8</v>
      </c>
      <c r="AF138">
        <v>8</v>
      </c>
      <c r="AG138">
        <v>4</v>
      </c>
      <c r="AH138">
        <v>2</v>
      </c>
      <c r="AI138">
        <v>2</v>
      </c>
      <c r="AJ138">
        <v>1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</row>
    <row r="139" spans="1:70" x14ac:dyDescent="0.25">
      <c r="A139" t="s">
        <v>72</v>
      </c>
      <c r="B139" t="s">
        <v>221</v>
      </c>
      <c r="C139" s="5">
        <v>43631</v>
      </c>
      <c r="D139" s="6">
        <v>0.67847222222222225</v>
      </c>
      <c r="E139">
        <v>42.699125312541703</v>
      </c>
      <c r="F139" s="4">
        <f t="shared" si="4"/>
        <v>1</v>
      </c>
      <c r="G139" s="4">
        <f t="shared" si="5"/>
        <v>66</v>
      </c>
      <c r="H139">
        <v>12</v>
      </c>
      <c r="I139">
        <v>0</v>
      </c>
      <c r="J139">
        <v>512.38950375050104</v>
      </c>
      <c r="K139">
        <v>12</v>
      </c>
      <c r="L139">
        <v>12</v>
      </c>
      <c r="M139">
        <v>12</v>
      </c>
      <c r="N139">
        <v>12</v>
      </c>
      <c r="O139">
        <v>12</v>
      </c>
      <c r="P139">
        <v>12</v>
      </c>
      <c r="Q139">
        <v>12</v>
      </c>
      <c r="R139">
        <v>12</v>
      </c>
      <c r="S139">
        <v>12</v>
      </c>
      <c r="T139">
        <v>9</v>
      </c>
      <c r="U139">
        <v>8</v>
      </c>
      <c r="V139">
        <v>6</v>
      </c>
      <c r="W139">
        <v>6</v>
      </c>
      <c r="X139">
        <v>6</v>
      </c>
      <c r="Y139">
        <v>5</v>
      </c>
      <c r="Z139">
        <v>4</v>
      </c>
      <c r="AA139">
        <v>4</v>
      </c>
      <c r="AB139">
        <v>1</v>
      </c>
      <c r="AC139">
        <v>1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</row>
    <row r="140" spans="1:70" x14ac:dyDescent="0.25">
      <c r="A140" t="s">
        <v>72</v>
      </c>
      <c r="B140" t="s">
        <v>222</v>
      </c>
      <c r="C140" s="5">
        <v>43631</v>
      </c>
      <c r="D140" s="6">
        <v>0.6791666666666667</v>
      </c>
      <c r="E140">
        <v>40.985661090704497</v>
      </c>
      <c r="F140" s="4">
        <f t="shared" si="4"/>
        <v>1</v>
      </c>
      <c r="G140" s="4">
        <f t="shared" si="5"/>
        <v>67</v>
      </c>
      <c r="H140">
        <v>12</v>
      </c>
      <c r="I140">
        <v>0</v>
      </c>
      <c r="J140">
        <v>491.82793308845299</v>
      </c>
      <c r="K140">
        <v>12</v>
      </c>
      <c r="L140">
        <v>12</v>
      </c>
      <c r="M140">
        <v>12</v>
      </c>
      <c r="N140">
        <v>12</v>
      </c>
      <c r="O140">
        <v>12</v>
      </c>
      <c r="P140">
        <v>12</v>
      </c>
      <c r="Q140">
        <v>12</v>
      </c>
      <c r="R140">
        <v>12</v>
      </c>
      <c r="S140">
        <v>11</v>
      </c>
      <c r="T140">
        <v>9</v>
      </c>
      <c r="U140">
        <v>8</v>
      </c>
      <c r="V140">
        <v>5</v>
      </c>
      <c r="W140">
        <v>5</v>
      </c>
      <c r="X140">
        <v>3</v>
      </c>
      <c r="Y140">
        <v>2</v>
      </c>
      <c r="Z140">
        <v>2</v>
      </c>
      <c r="AA140">
        <v>2</v>
      </c>
      <c r="AB140">
        <v>2</v>
      </c>
      <c r="AC140">
        <v>2</v>
      </c>
      <c r="AD140">
        <v>2</v>
      </c>
      <c r="AE140">
        <v>2</v>
      </c>
      <c r="AF140">
        <v>2</v>
      </c>
      <c r="AG140">
        <v>1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</row>
    <row r="141" spans="1:70" x14ac:dyDescent="0.25">
      <c r="A141" t="s">
        <v>72</v>
      </c>
      <c r="B141" t="s">
        <v>223</v>
      </c>
      <c r="C141" s="5">
        <v>43631</v>
      </c>
      <c r="D141" s="6">
        <v>0.67986111111111114</v>
      </c>
      <c r="E141">
        <v>84.415012606961895</v>
      </c>
      <c r="F141" s="4">
        <f t="shared" si="4"/>
        <v>1</v>
      </c>
      <c r="G141" s="4">
        <f t="shared" si="5"/>
        <v>68</v>
      </c>
      <c r="H141">
        <v>12</v>
      </c>
      <c r="I141">
        <v>0</v>
      </c>
      <c r="J141">
        <v>1012.98015128354</v>
      </c>
      <c r="K141">
        <v>12</v>
      </c>
      <c r="L141">
        <v>12</v>
      </c>
      <c r="M141">
        <v>12</v>
      </c>
      <c r="N141">
        <v>12</v>
      </c>
      <c r="O141">
        <v>12</v>
      </c>
      <c r="P141">
        <v>12</v>
      </c>
      <c r="Q141">
        <v>12</v>
      </c>
      <c r="R141">
        <v>12</v>
      </c>
      <c r="S141">
        <v>9</v>
      </c>
      <c r="T141">
        <v>9</v>
      </c>
      <c r="U141">
        <v>9</v>
      </c>
      <c r="V141">
        <v>9</v>
      </c>
      <c r="W141">
        <v>8</v>
      </c>
      <c r="X141">
        <v>7</v>
      </c>
      <c r="Y141">
        <v>7</v>
      </c>
      <c r="Z141">
        <v>7</v>
      </c>
      <c r="AA141">
        <v>7</v>
      </c>
      <c r="AB141">
        <v>6</v>
      </c>
      <c r="AC141">
        <v>6</v>
      </c>
      <c r="AD141">
        <v>5</v>
      </c>
      <c r="AE141">
        <v>4</v>
      </c>
      <c r="AF141">
        <v>4</v>
      </c>
      <c r="AG141">
        <v>4</v>
      </c>
      <c r="AH141">
        <v>3</v>
      </c>
      <c r="AI141">
        <v>3</v>
      </c>
      <c r="AJ141">
        <v>3</v>
      </c>
      <c r="AK141">
        <v>3</v>
      </c>
      <c r="AL141">
        <v>1</v>
      </c>
      <c r="AM141">
        <v>1</v>
      </c>
      <c r="AN141">
        <v>1</v>
      </c>
      <c r="AO141">
        <v>1</v>
      </c>
      <c r="AP141">
        <v>1</v>
      </c>
      <c r="AQ141">
        <v>1</v>
      </c>
      <c r="AR141">
        <v>1</v>
      </c>
      <c r="AS141">
        <v>1</v>
      </c>
      <c r="AT141">
        <v>1</v>
      </c>
      <c r="AU141">
        <v>1</v>
      </c>
      <c r="AV141">
        <v>1</v>
      </c>
      <c r="AW141">
        <v>1</v>
      </c>
      <c r="AX141">
        <v>1</v>
      </c>
      <c r="AY141">
        <v>1</v>
      </c>
      <c r="AZ141">
        <v>1</v>
      </c>
      <c r="BA141">
        <v>1</v>
      </c>
      <c r="BB141">
        <v>1</v>
      </c>
      <c r="BC141">
        <v>1</v>
      </c>
      <c r="BD141">
        <v>1</v>
      </c>
      <c r="BE141">
        <v>1</v>
      </c>
      <c r="BF141">
        <v>1</v>
      </c>
      <c r="BG141">
        <v>1</v>
      </c>
      <c r="BH141">
        <v>1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</row>
    <row r="142" spans="1:70" x14ac:dyDescent="0.25">
      <c r="A142" t="s">
        <v>72</v>
      </c>
      <c r="B142" t="s">
        <v>224</v>
      </c>
      <c r="C142" s="5">
        <v>43631</v>
      </c>
      <c r="D142" s="6">
        <v>0.68055555555555547</v>
      </c>
      <c r="E142">
        <v>30.546686954012301</v>
      </c>
      <c r="F142" s="4">
        <f t="shared" si="4"/>
        <v>1</v>
      </c>
      <c r="G142" s="4">
        <f t="shared" si="5"/>
        <v>69</v>
      </c>
      <c r="H142">
        <v>12</v>
      </c>
      <c r="I142">
        <v>0</v>
      </c>
      <c r="J142">
        <v>366.56024344814801</v>
      </c>
      <c r="K142">
        <v>12</v>
      </c>
      <c r="L142">
        <v>12</v>
      </c>
      <c r="M142">
        <v>12</v>
      </c>
      <c r="N142">
        <v>12</v>
      </c>
      <c r="O142">
        <v>12</v>
      </c>
      <c r="P142">
        <v>12</v>
      </c>
      <c r="Q142">
        <v>12</v>
      </c>
      <c r="R142">
        <v>10</v>
      </c>
      <c r="S142">
        <v>8</v>
      </c>
      <c r="T142">
        <v>7</v>
      </c>
      <c r="U142">
        <v>7</v>
      </c>
      <c r="V142">
        <v>5</v>
      </c>
      <c r="W142">
        <v>3</v>
      </c>
      <c r="X142">
        <v>2</v>
      </c>
      <c r="Y142">
        <v>2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</row>
    <row r="143" spans="1:70" x14ac:dyDescent="0.25">
      <c r="A143" t="s">
        <v>72</v>
      </c>
      <c r="B143" t="s">
        <v>225</v>
      </c>
      <c r="C143" s="5">
        <v>43631</v>
      </c>
      <c r="D143" s="6">
        <v>0.68125000000000002</v>
      </c>
      <c r="E143">
        <v>43.192688960099701</v>
      </c>
      <c r="F143" s="4">
        <f t="shared" si="4"/>
        <v>1</v>
      </c>
      <c r="G143" s="4">
        <f t="shared" si="5"/>
        <v>70</v>
      </c>
      <c r="H143">
        <v>12</v>
      </c>
      <c r="I143">
        <v>0</v>
      </c>
      <c r="J143">
        <v>518.31226752119699</v>
      </c>
      <c r="K143">
        <v>12</v>
      </c>
      <c r="L143">
        <v>12</v>
      </c>
      <c r="M143">
        <v>12</v>
      </c>
      <c r="N143">
        <v>12</v>
      </c>
      <c r="O143">
        <v>11</v>
      </c>
      <c r="P143">
        <v>11</v>
      </c>
      <c r="Q143">
        <v>11</v>
      </c>
      <c r="R143">
        <v>11</v>
      </c>
      <c r="S143">
        <v>9</v>
      </c>
      <c r="T143">
        <v>9</v>
      </c>
      <c r="U143">
        <v>9</v>
      </c>
      <c r="V143">
        <v>7</v>
      </c>
      <c r="W143">
        <v>6</v>
      </c>
      <c r="X143">
        <v>5</v>
      </c>
      <c r="Y143">
        <v>4</v>
      </c>
      <c r="Z143">
        <v>4</v>
      </c>
      <c r="AA143">
        <v>3</v>
      </c>
      <c r="AB143">
        <v>1</v>
      </c>
      <c r="AC143">
        <v>1</v>
      </c>
      <c r="AD143">
        <v>1</v>
      </c>
      <c r="AE143">
        <v>1</v>
      </c>
      <c r="AF143">
        <v>1</v>
      </c>
      <c r="AG143">
        <v>1</v>
      </c>
      <c r="AH143">
        <v>1</v>
      </c>
      <c r="AI143">
        <v>1</v>
      </c>
      <c r="AJ143">
        <v>1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</row>
    <row r="144" spans="1:70" x14ac:dyDescent="0.25">
      <c r="A144" t="s">
        <v>72</v>
      </c>
      <c r="B144" t="s">
        <v>226</v>
      </c>
      <c r="C144" s="5">
        <v>43631</v>
      </c>
      <c r="D144" s="6">
        <v>0.68194444444444446</v>
      </c>
      <c r="E144">
        <v>54.3482310016025</v>
      </c>
      <c r="F144" s="4">
        <f t="shared" si="4"/>
        <v>1</v>
      </c>
      <c r="G144" s="4">
        <f t="shared" si="5"/>
        <v>71</v>
      </c>
      <c r="H144">
        <v>12</v>
      </c>
      <c r="I144">
        <v>0</v>
      </c>
      <c r="J144">
        <v>652.17877201923</v>
      </c>
      <c r="K144">
        <v>12</v>
      </c>
      <c r="L144">
        <v>12</v>
      </c>
      <c r="M144">
        <v>12</v>
      </c>
      <c r="N144">
        <v>12</v>
      </c>
      <c r="O144">
        <v>12</v>
      </c>
      <c r="P144">
        <v>12</v>
      </c>
      <c r="Q144">
        <v>12</v>
      </c>
      <c r="R144">
        <v>10</v>
      </c>
      <c r="S144">
        <v>10</v>
      </c>
      <c r="T144">
        <v>9</v>
      </c>
      <c r="U144">
        <v>8</v>
      </c>
      <c r="V144">
        <v>7</v>
      </c>
      <c r="W144">
        <v>7</v>
      </c>
      <c r="X144">
        <v>7</v>
      </c>
      <c r="Y144">
        <v>7</v>
      </c>
      <c r="Z144">
        <v>6</v>
      </c>
      <c r="AA144">
        <v>5</v>
      </c>
      <c r="AB144">
        <v>4</v>
      </c>
      <c r="AC144">
        <v>4</v>
      </c>
      <c r="AD144">
        <v>3</v>
      </c>
      <c r="AE144">
        <v>3</v>
      </c>
      <c r="AF144">
        <v>3</v>
      </c>
      <c r="AG144">
        <v>1</v>
      </c>
      <c r="AH144">
        <v>1</v>
      </c>
      <c r="AI144">
        <v>1</v>
      </c>
      <c r="AJ144">
        <v>1</v>
      </c>
      <c r="AK144">
        <v>1</v>
      </c>
      <c r="AL144">
        <v>1</v>
      </c>
      <c r="AM144">
        <v>1</v>
      </c>
      <c r="AN144">
        <v>1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</row>
    <row r="145" spans="1:70" x14ac:dyDescent="0.25">
      <c r="A145" t="s">
        <v>72</v>
      </c>
      <c r="B145" t="s">
        <v>227</v>
      </c>
      <c r="C145" s="5">
        <v>43631</v>
      </c>
      <c r="D145" s="6">
        <v>0.68263888888888891</v>
      </c>
      <c r="E145">
        <v>49.738493175212803</v>
      </c>
      <c r="F145" s="4">
        <f t="shared" si="4"/>
        <v>1</v>
      </c>
      <c r="G145" s="4">
        <f t="shared" si="5"/>
        <v>72</v>
      </c>
      <c r="H145">
        <v>12</v>
      </c>
      <c r="I145">
        <v>0</v>
      </c>
      <c r="J145">
        <v>596.86191810255298</v>
      </c>
      <c r="K145">
        <v>12</v>
      </c>
      <c r="L145">
        <v>12</v>
      </c>
      <c r="M145">
        <v>12</v>
      </c>
      <c r="N145">
        <v>12</v>
      </c>
      <c r="O145">
        <v>12</v>
      </c>
      <c r="P145">
        <v>12</v>
      </c>
      <c r="Q145">
        <v>12</v>
      </c>
      <c r="R145">
        <v>10</v>
      </c>
      <c r="S145">
        <v>9</v>
      </c>
      <c r="T145">
        <v>8</v>
      </c>
      <c r="U145">
        <v>8</v>
      </c>
      <c r="V145">
        <v>7</v>
      </c>
      <c r="W145">
        <v>6</v>
      </c>
      <c r="X145">
        <v>6</v>
      </c>
      <c r="Y145">
        <v>6</v>
      </c>
      <c r="Z145">
        <v>5</v>
      </c>
      <c r="AA145">
        <v>4</v>
      </c>
      <c r="AB145">
        <v>4</v>
      </c>
      <c r="AC145">
        <v>3</v>
      </c>
      <c r="AD145">
        <v>3</v>
      </c>
      <c r="AE145">
        <v>1</v>
      </c>
      <c r="AF145">
        <v>1</v>
      </c>
      <c r="AG145">
        <v>1</v>
      </c>
      <c r="AH145">
        <v>1</v>
      </c>
      <c r="AI145">
        <v>1</v>
      </c>
      <c r="AJ145">
        <v>1</v>
      </c>
      <c r="AK145">
        <v>1</v>
      </c>
      <c r="AL145">
        <v>1</v>
      </c>
      <c r="AM145">
        <v>1</v>
      </c>
      <c r="AN145">
        <v>1</v>
      </c>
      <c r="AO145">
        <v>1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</row>
    <row r="146" spans="1:70" x14ac:dyDescent="0.25">
      <c r="A146" t="s">
        <v>72</v>
      </c>
      <c r="B146" t="s">
        <v>228</v>
      </c>
      <c r="C146" s="5">
        <v>43631</v>
      </c>
      <c r="D146" s="6">
        <v>0.68333333333333324</v>
      </c>
      <c r="E146">
        <v>26.334337806661399</v>
      </c>
      <c r="F146" s="4">
        <f t="shared" si="4"/>
        <v>0</v>
      </c>
      <c r="G146" s="4">
        <f t="shared" si="5"/>
        <v>0</v>
      </c>
      <c r="H146">
        <v>12</v>
      </c>
      <c r="I146">
        <v>0</v>
      </c>
      <c r="J146">
        <v>316.01205367993703</v>
      </c>
      <c r="K146">
        <v>12</v>
      </c>
      <c r="L146">
        <v>12</v>
      </c>
      <c r="M146">
        <v>12</v>
      </c>
      <c r="N146">
        <v>12</v>
      </c>
      <c r="O146">
        <v>12</v>
      </c>
      <c r="P146">
        <v>12</v>
      </c>
      <c r="Q146">
        <v>12</v>
      </c>
      <c r="R146">
        <v>10</v>
      </c>
      <c r="S146">
        <v>7</v>
      </c>
      <c r="T146">
        <v>4</v>
      </c>
      <c r="U146">
        <v>3</v>
      </c>
      <c r="V146">
        <v>3</v>
      </c>
      <c r="W146">
        <v>2</v>
      </c>
      <c r="X146">
        <v>2</v>
      </c>
      <c r="Y146">
        <v>1</v>
      </c>
      <c r="Z146">
        <v>1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</row>
    <row r="147" spans="1:70" x14ac:dyDescent="0.25">
      <c r="A147" t="s">
        <v>72</v>
      </c>
      <c r="B147" t="s">
        <v>229</v>
      </c>
      <c r="C147" s="5">
        <v>43631</v>
      </c>
      <c r="D147" s="6">
        <v>0.68402777777777779</v>
      </c>
      <c r="E147">
        <v>66.5931975540677</v>
      </c>
      <c r="F147" s="4">
        <f t="shared" si="4"/>
        <v>1</v>
      </c>
      <c r="G147" s="4">
        <f t="shared" si="5"/>
        <v>1</v>
      </c>
      <c r="H147">
        <v>12</v>
      </c>
      <c r="I147">
        <v>0</v>
      </c>
      <c r="J147">
        <v>799.11837064881297</v>
      </c>
      <c r="K147">
        <v>12</v>
      </c>
      <c r="L147">
        <v>12</v>
      </c>
      <c r="M147">
        <v>12</v>
      </c>
      <c r="N147">
        <v>12</v>
      </c>
      <c r="O147">
        <v>12</v>
      </c>
      <c r="P147">
        <v>12</v>
      </c>
      <c r="Q147">
        <v>12</v>
      </c>
      <c r="R147">
        <v>11</v>
      </c>
      <c r="S147">
        <v>9</v>
      </c>
      <c r="T147">
        <v>8</v>
      </c>
      <c r="U147">
        <v>7</v>
      </c>
      <c r="V147">
        <v>6</v>
      </c>
      <c r="W147">
        <v>6</v>
      </c>
      <c r="X147">
        <v>6</v>
      </c>
      <c r="Y147">
        <v>6</v>
      </c>
      <c r="Z147">
        <v>5</v>
      </c>
      <c r="AA147">
        <v>5</v>
      </c>
      <c r="AB147">
        <v>5</v>
      </c>
      <c r="AC147">
        <v>5</v>
      </c>
      <c r="AD147">
        <v>4</v>
      </c>
      <c r="AE147">
        <v>3</v>
      </c>
      <c r="AF147">
        <v>2</v>
      </c>
      <c r="AG147">
        <v>2</v>
      </c>
      <c r="AH147">
        <v>2</v>
      </c>
      <c r="AI147">
        <v>2</v>
      </c>
      <c r="AJ147">
        <v>1</v>
      </c>
      <c r="AK147">
        <v>1</v>
      </c>
      <c r="AL147">
        <v>1</v>
      </c>
      <c r="AM147">
        <v>1</v>
      </c>
      <c r="AN147">
        <v>1</v>
      </c>
      <c r="AO147">
        <v>1</v>
      </c>
      <c r="AP147">
        <v>1</v>
      </c>
      <c r="AQ147">
        <v>1</v>
      </c>
      <c r="AR147">
        <v>1</v>
      </c>
      <c r="AS147">
        <v>1</v>
      </c>
      <c r="AT147">
        <v>1</v>
      </c>
      <c r="AU147">
        <v>1</v>
      </c>
      <c r="AV147">
        <v>1</v>
      </c>
      <c r="AW147">
        <v>1</v>
      </c>
      <c r="AX147">
        <v>1</v>
      </c>
      <c r="AY147">
        <v>1</v>
      </c>
      <c r="AZ147">
        <v>1</v>
      </c>
      <c r="BA147">
        <v>1</v>
      </c>
      <c r="BB147">
        <v>1</v>
      </c>
      <c r="BC147">
        <v>1</v>
      </c>
      <c r="BD147">
        <v>1</v>
      </c>
      <c r="BE147">
        <v>1</v>
      </c>
      <c r="BF147">
        <v>1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</row>
    <row r="148" spans="1:70" x14ac:dyDescent="0.25">
      <c r="A148" t="s">
        <v>72</v>
      </c>
      <c r="B148" t="s">
        <v>230</v>
      </c>
      <c r="C148" s="5">
        <v>43631</v>
      </c>
      <c r="D148" s="6">
        <v>0.68472222222222223</v>
      </c>
      <c r="E148">
        <v>32.613464746558499</v>
      </c>
      <c r="F148" s="4">
        <f t="shared" si="4"/>
        <v>1</v>
      </c>
      <c r="G148" s="4">
        <f t="shared" si="5"/>
        <v>2</v>
      </c>
      <c r="H148">
        <v>12</v>
      </c>
      <c r="I148">
        <v>0</v>
      </c>
      <c r="J148">
        <v>391.36157695870202</v>
      </c>
      <c r="K148">
        <v>12</v>
      </c>
      <c r="L148">
        <v>12</v>
      </c>
      <c r="M148">
        <v>12</v>
      </c>
      <c r="N148">
        <v>12</v>
      </c>
      <c r="O148">
        <v>12</v>
      </c>
      <c r="P148">
        <v>12</v>
      </c>
      <c r="Q148">
        <v>10</v>
      </c>
      <c r="R148">
        <v>7</v>
      </c>
      <c r="S148">
        <v>7</v>
      </c>
      <c r="T148">
        <v>7</v>
      </c>
      <c r="U148">
        <v>5</v>
      </c>
      <c r="V148">
        <v>5</v>
      </c>
      <c r="W148">
        <v>5</v>
      </c>
      <c r="X148">
        <v>5</v>
      </c>
      <c r="Y148">
        <v>5</v>
      </c>
      <c r="Z148">
        <v>3</v>
      </c>
      <c r="AA148">
        <v>1</v>
      </c>
      <c r="AB148">
        <v>1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</row>
    <row r="149" spans="1:70" x14ac:dyDescent="0.25">
      <c r="A149" t="s">
        <v>72</v>
      </c>
      <c r="B149" t="s">
        <v>231</v>
      </c>
      <c r="C149" s="5">
        <v>43631</v>
      </c>
      <c r="D149" s="6">
        <v>0.68541666666666667</v>
      </c>
      <c r="E149">
        <v>30.612194160980501</v>
      </c>
      <c r="F149" s="4">
        <f t="shared" si="4"/>
        <v>1</v>
      </c>
      <c r="G149" s="4">
        <f t="shared" si="5"/>
        <v>3</v>
      </c>
      <c r="H149">
        <v>12</v>
      </c>
      <c r="I149">
        <v>0</v>
      </c>
      <c r="J149">
        <v>367.34632993176598</v>
      </c>
      <c r="K149">
        <v>12</v>
      </c>
      <c r="L149">
        <v>12</v>
      </c>
      <c r="M149">
        <v>12</v>
      </c>
      <c r="N149">
        <v>12</v>
      </c>
      <c r="O149">
        <v>12</v>
      </c>
      <c r="P149">
        <v>12</v>
      </c>
      <c r="Q149">
        <v>12</v>
      </c>
      <c r="R149">
        <v>11</v>
      </c>
      <c r="S149">
        <v>10</v>
      </c>
      <c r="T149">
        <v>8</v>
      </c>
      <c r="U149">
        <v>6</v>
      </c>
      <c r="V149">
        <v>5</v>
      </c>
      <c r="W149">
        <v>3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</row>
    <row r="150" spans="1:70" x14ac:dyDescent="0.25">
      <c r="A150" t="s">
        <v>72</v>
      </c>
      <c r="B150" t="s">
        <v>232</v>
      </c>
      <c r="C150" s="5">
        <v>43631</v>
      </c>
      <c r="D150" s="6">
        <v>0.68611111111111101</v>
      </c>
      <c r="E150">
        <v>17.379105455647199</v>
      </c>
      <c r="F150" s="4">
        <f t="shared" si="4"/>
        <v>0</v>
      </c>
      <c r="G150" s="4">
        <f t="shared" si="5"/>
        <v>0</v>
      </c>
      <c r="H150">
        <v>12</v>
      </c>
      <c r="I150">
        <v>0</v>
      </c>
      <c r="J150">
        <v>208.54926546776699</v>
      </c>
      <c r="K150">
        <v>12</v>
      </c>
      <c r="L150">
        <v>12</v>
      </c>
      <c r="M150">
        <v>12</v>
      </c>
      <c r="N150">
        <v>12</v>
      </c>
      <c r="O150">
        <v>12</v>
      </c>
      <c r="P150">
        <v>12</v>
      </c>
      <c r="Q150">
        <v>11</v>
      </c>
      <c r="R150">
        <v>6</v>
      </c>
      <c r="S150">
        <v>3</v>
      </c>
      <c r="T150">
        <v>2</v>
      </c>
      <c r="U150">
        <v>1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</row>
    <row r="151" spans="1:70" x14ac:dyDescent="0.25">
      <c r="A151" t="s">
        <v>72</v>
      </c>
      <c r="B151" t="s">
        <v>233</v>
      </c>
      <c r="C151" s="5">
        <v>43631</v>
      </c>
      <c r="D151" s="6">
        <v>0.68680555555555556</v>
      </c>
      <c r="E151">
        <v>62.873113972959899</v>
      </c>
      <c r="F151" s="4">
        <f t="shared" si="4"/>
        <v>1</v>
      </c>
      <c r="G151" s="4">
        <f t="shared" si="5"/>
        <v>1</v>
      </c>
      <c r="H151">
        <v>12</v>
      </c>
      <c r="I151">
        <v>0</v>
      </c>
      <c r="J151">
        <v>754.47736767551896</v>
      </c>
      <c r="K151">
        <v>12</v>
      </c>
      <c r="L151">
        <v>12</v>
      </c>
      <c r="M151">
        <v>12</v>
      </c>
      <c r="N151">
        <v>12</v>
      </c>
      <c r="O151">
        <v>12</v>
      </c>
      <c r="P151">
        <v>12</v>
      </c>
      <c r="Q151">
        <v>12</v>
      </c>
      <c r="R151">
        <v>10</v>
      </c>
      <c r="S151">
        <v>9</v>
      </c>
      <c r="T151">
        <v>7</v>
      </c>
      <c r="U151">
        <v>6</v>
      </c>
      <c r="V151">
        <v>6</v>
      </c>
      <c r="W151">
        <v>5</v>
      </c>
      <c r="X151">
        <v>5</v>
      </c>
      <c r="Y151">
        <v>5</v>
      </c>
      <c r="Z151">
        <v>3</v>
      </c>
      <c r="AA151">
        <v>2</v>
      </c>
      <c r="AB151">
        <v>2</v>
      </c>
      <c r="AC151">
        <v>2</v>
      </c>
      <c r="AD151">
        <v>2</v>
      </c>
      <c r="AE151">
        <v>2</v>
      </c>
      <c r="AF151">
        <v>2</v>
      </c>
      <c r="AG151">
        <v>2</v>
      </c>
      <c r="AH151">
        <v>2</v>
      </c>
      <c r="AI151">
        <v>2</v>
      </c>
      <c r="AJ151">
        <v>1</v>
      </c>
      <c r="AK151">
        <v>1</v>
      </c>
      <c r="AL151">
        <v>1</v>
      </c>
      <c r="AM151">
        <v>1</v>
      </c>
      <c r="AN151">
        <v>1</v>
      </c>
      <c r="AO151">
        <v>1</v>
      </c>
      <c r="AP151">
        <v>1</v>
      </c>
      <c r="AQ151">
        <v>1</v>
      </c>
      <c r="AR151">
        <v>1</v>
      </c>
      <c r="AS151">
        <v>1</v>
      </c>
      <c r="AT151">
        <v>1</v>
      </c>
      <c r="AU151">
        <v>1</v>
      </c>
      <c r="AV151">
        <v>1</v>
      </c>
      <c r="AW151">
        <v>1</v>
      </c>
      <c r="AX151">
        <v>1</v>
      </c>
      <c r="AY151">
        <v>1</v>
      </c>
      <c r="AZ151">
        <v>1</v>
      </c>
      <c r="BA151">
        <v>1</v>
      </c>
      <c r="BB151">
        <v>1</v>
      </c>
      <c r="BC151">
        <v>1</v>
      </c>
      <c r="BD151">
        <v>1</v>
      </c>
      <c r="BE151">
        <v>1</v>
      </c>
      <c r="BF151">
        <v>1</v>
      </c>
      <c r="BG151">
        <v>1</v>
      </c>
      <c r="BH151">
        <v>1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</row>
    <row r="152" spans="1:70" x14ac:dyDescent="0.25">
      <c r="A152" t="s">
        <v>72</v>
      </c>
      <c r="B152" t="s">
        <v>234</v>
      </c>
      <c r="C152" s="5">
        <v>43631</v>
      </c>
      <c r="D152" s="6">
        <v>0.6875</v>
      </c>
      <c r="E152">
        <v>20.9984238166758</v>
      </c>
      <c r="F152" s="4">
        <f t="shared" si="4"/>
        <v>0</v>
      </c>
      <c r="G152" s="4">
        <f t="shared" si="5"/>
        <v>0</v>
      </c>
      <c r="H152">
        <v>12</v>
      </c>
      <c r="I152">
        <v>0</v>
      </c>
      <c r="J152">
        <v>251.98108580011001</v>
      </c>
      <c r="K152">
        <v>12</v>
      </c>
      <c r="L152">
        <v>12</v>
      </c>
      <c r="M152">
        <v>12</v>
      </c>
      <c r="N152">
        <v>12</v>
      </c>
      <c r="O152">
        <v>12</v>
      </c>
      <c r="P152">
        <v>12</v>
      </c>
      <c r="Q152">
        <v>12</v>
      </c>
      <c r="R152">
        <v>9</v>
      </c>
      <c r="S152">
        <v>5</v>
      </c>
      <c r="T152">
        <v>2</v>
      </c>
      <c r="U152">
        <v>2</v>
      </c>
      <c r="V152">
        <v>1</v>
      </c>
      <c r="W152">
        <v>1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</row>
    <row r="153" spans="1:70" x14ac:dyDescent="0.25">
      <c r="A153" t="s">
        <v>72</v>
      </c>
      <c r="B153" t="s">
        <v>235</v>
      </c>
      <c r="C153" s="5">
        <v>43631</v>
      </c>
      <c r="D153" s="6">
        <v>0.68819444444444444</v>
      </c>
      <c r="E153">
        <v>21.592026308606101</v>
      </c>
      <c r="F153" s="4">
        <f t="shared" si="4"/>
        <v>0</v>
      </c>
      <c r="G153" s="4">
        <f t="shared" si="5"/>
        <v>0</v>
      </c>
      <c r="H153">
        <v>12</v>
      </c>
      <c r="I153">
        <v>0</v>
      </c>
      <c r="J153">
        <v>259.10431570327302</v>
      </c>
      <c r="K153">
        <v>12</v>
      </c>
      <c r="L153">
        <v>12</v>
      </c>
      <c r="M153">
        <v>12</v>
      </c>
      <c r="N153">
        <v>12</v>
      </c>
      <c r="O153">
        <v>12</v>
      </c>
      <c r="P153">
        <v>12</v>
      </c>
      <c r="Q153">
        <v>12</v>
      </c>
      <c r="R153">
        <v>9</v>
      </c>
      <c r="S153">
        <v>5</v>
      </c>
      <c r="T153">
        <v>2</v>
      </c>
      <c r="U153">
        <v>2</v>
      </c>
      <c r="V153">
        <v>2</v>
      </c>
      <c r="W153">
        <v>1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</row>
    <row r="154" spans="1:70" x14ac:dyDescent="0.25">
      <c r="A154" t="s">
        <v>72</v>
      </c>
      <c r="B154" t="s">
        <v>236</v>
      </c>
      <c r="C154" s="5">
        <v>43631</v>
      </c>
      <c r="D154" s="6">
        <v>0.68888888888888899</v>
      </c>
      <c r="E154">
        <v>25.2352229006957</v>
      </c>
      <c r="F154" s="4">
        <f t="shared" si="4"/>
        <v>0</v>
      </c>
      <c r="G154" s="4">
        <f t="shared" si="5"/>
        <v>0</v>
      </c>
      <c r="H154">
        <v>12</v>
      </c>
      <c r="I154">
        <v>0</v>
      </c>
      <c r="J154">
        <v>302.82267480834798</v>
      </c>
      <c r="K154">
        <v>12</v>
      </c>
      <c r="L154">
        <v>12</v>
      </c>
      <c r="M154">
        <v>12</v>
      </c>
      <c r="N154">
        <v>12</v>
      </c>
      <c r="O154">
        <v>12</v>
      </c>
      <c r="P154">
        <v>12</v>
      </c>
      <c r="Q154">
        <v>12</v>
      </c>
      <c r="R154">
        <v>12</v>
      </c>
      <c r="S154">
        <v>6</v>
      </c>
      <c r="T154">
        <v>4</v>
      </c>
      <c r="U154">
        <v>3</v>
      </c>
      <c r="V154">
        <v>2</v>
      </c>
      <c r="W154">
        <v>2</v>
      </c>
      <c r="X154">
        <v>1</v>
      </c>
      <c r="Y154">
        <v>1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</row>
    <row r="155" spans="1:70" x14ac:dyDescent="0.25">
      <c r="A155" t="s">
        <v>72</v>
      </c>
      <c r="B155" t="s">
        <v>237</v>
      </c>
      <c r="C155" s="5">
        <v>43631</v>
      </c>
      <c r="D155" s="6">
        <v>0.68958333333333333</v>
      </c>
      <c r="E155">
        <v>42.679314085268999</v>
      </c>
      <c r="F155" s="4">
        <f t="shared" si="4"/>
        <v>1</v>
      </c>
      <c r="G155" s="4">
        <f t="shared" si="5"/>
        <v>1</v>
      </c>
      <c r="H155">
        <v>12</v>
      </c>
      <c r="I155">
        <v>0</v>
      </c>
      <c r="J155">
        <v>512.15176902322798</v>
      </c>
      <c r="K155">
        <v>12</v>
      </c>
      <c r="L155">
        <v>12</v>
      </c>
      <c r="M155">
        <v>12</v>
      </c>
      <c r="N155">
        <v>12</v>
      </c>
      <c r="O155">
        <v>12</v>
      </c>
      <c r="P155">
        <v>12</v>
      </c>
      <c r="Q155">
        <v>12</v>
      </c>
      <c r="R155">
        <v>11</v>
      </c>
      <c r="S155">
        <v>10</v>
      </c>
      <c r="T155">
        <v>9</v>
      </c>
      <c r="U155">
        <v>7</v>
      </c>
      <c r="V155">
        <v>7</v>
      </c>
      <c r="W155">
        <v>7</v>
      </c>
      <c r="X155">
        <v>7</v>
      </c>
      <c r="Y155">
        <v>6</v>
      </c>
      <c r="Z155">
        <v>4</v>
      </c>
      <c r="AA155">
        <v>3</v>
      </c>
      <c r="AB155">
        <v>2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</row>
    <row r="156" spans="1:70" x14ac:dyDescent="0.25">
      <c r="A156" t="s">
        <v>72</v>
      </c>
      <c r="B156" t="s">
        <v>238</v>
      </c>
      <c r="C156" s="5">
        <v>43631</v>
      </c>
      <c r="D156" s="6">
        <v>0.69027777777777777</v>
      </c>
      <c r="E156">
        <v>28.1917470433246</v>
      </c>
      <c r="F156" s="4">
        <f t="shared" si="4"/>
        <v>0</v>
      </c>
      <c r="G156" s="4">
        <f t="shared" si="5"/>
        <v>0</v>
      </c>
      <c r="H156">
        <v>12</v>
      </c>
      <c r="I156">
        <v>0</v>
      </c>
      <c r="J156">
        <v>338.30096451989499</v>
      </c>
      <c r="K156">
        <v>12</v>
      </c>
      <c r="L156">
        <v>12</v>
      </c>
      <c r="M156">
        <v>12</v>
      </c>
      <c r="N156">
        <v>12</v>
      </c>
      <c r="O156">
        <v>12</v>
      </c>
      <c r="P156">
        <v>12</v>
      </c>
      <c r="Q156">
        <v>11</v>
      </c>
      <c r="R156">
        <v>8</v>
      </c>
      <c r="S156">
        <v>7</v>
      </c>
      <c r="T156">
        <v>6</v>
      </c>
      <c r="U156">
        <v>5</v>
      </c>
      <c r="V156">
        <v>3</v>
      </c>
      <c r="W156">
        <v>3</v>
      </c>
      <c r="X156">
        <v>2</v>
      </c>
      <c r="Y156">
        <v>2</v>
      </c>
      <c r="Z156">
        <v>2</v>
      </c>
      <c r="AA156">
        <v>1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</row>
    <row r="157" spans="1:70" x14ac:dyDescent="0.25">
      <c r="A157" t="s">
        <v>72</v>
      </c>
      <c r="B157" t="s">
        <v>239</v>
      </c>
      <c r="C157" s="5">
        <v>43631</v>
      </c>
      <c r="D157" s="6">
        <v>0.69097222222222221</v>
      </c>
      <c r="E157">
        <v>26.7690975390483</v>
      </c>
      <c r="F157" s="4">
        <f t="shared" si="4"/>
        <v>0</v>
      </c>
      <c r="G157" s="4">
        <f t="shared" si="5"/>
        <v>0</v>
      </c>
      <c r="H157">
        <v>12</v>
      </c>
      <c r="I157">
        <v>0</v>
      </c>
      <c r="J157">
        <v>321.22917046857998</v>
      </c>
      <c r="K157">
        <v>12</v>
      </c>
      <c r="L157">
        <v>12</v>
      </c>
      <c r="M157">
        <v>12</v>
      </c>
      <c r="N157">
        <v>12</v>
      </c>
      <c r="O157">
        <v>12</v>
      </c>
      <c r="P157">
        <v>12</v>
      </c>
      <c r="Q157">
        <v>11</v>
      </c>
      <c r="R157">
        <v>9</v>
      </c>
      <c r="S157">
        <v>7</v>
      </c>
      <c r="T157">
        <v>6</v>
      </c>
      <c r="U157">
        <v>5</v>
      </c>
      <c r="V157">
        <v>3</v>
      </c>
      <c r="W157">
        <v>2</v>
      </c>
      <c r="X157">
        <v>2</v>
      </c>
      <c r="Y157">
        <v>1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</row>
    <row r="158" spans="1:70" x14ac:dyDescent="0.25">
      <c r="A158" t="s">
        <v>72</v>
      </c>
      <c r="B158" t="s">
        <v>240</v>
      </c>
      <c r="C158" s="5">
        <v>43631</v>
      </c>
      <c r="D158" s="6">
        <v>0.69166666666666676</v>
      </c>
      <c r="E158">
        <v>13.6287617070507</v>
      </c>
      <c r="F158" s="4">
        <f t="shared" si="4"/>
        <v>0</v>
      </c>
      <c r="G158" s="4">
        <f t="shared" si="5"/>
        <v>0</v>
      </c>
      <c r="H158">
        <v>12</v>
      </c>
      <c r="I158">
        <v>0</v>
      </c>
      <c r="J158">
        <v>163.54514048460899</v>
      </c>
      <c r="K158">
        <v>12</v>
      </c>
      <c r="L158">
        <v>12</v>
      </c>
      <c r="M158">
        <v>12</v>
      </c>
      <c r="N158">
        <v>12</v>
      </c>
      <c r="O158">
        <v>12</v>
      </c>
      <c r="P158">
        <v>12</v>
      </c>
      <c r="Q158">
        <v>10</v>
      </c>
      <c r="R158">
        <v>5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</row>
    <row r="159" spans="1:70" x14ac:dyDescent="0.25">
      <c r="A159" t="s">
        <v>72</v>
      </c>
      <c r="B159" t="s">
        <v>241</v>
      </c>
      <c r="C159" s="5">
        <v>43631</v>
      </c>
      <c r="D159" s="6">
        <v>0.69236111111111109</v>
      </c>
      <c r="E159">
        <v>11.5760318732653</v>
      </c>
      <c r="F159" s="4">
        <f t="shared" si="4"/>
        <v>0</v>
      </c>
      <c r="G159" s="4">
        <f t="shared" si="5"/>
        <v>0</v>
      </c>
      <c r="H159">
        <v>12</v>
      </c>
      <c r="I159">
        <v>0</v>
      </c>
      <c r="J159">
        <v>138.912382479184</v>
      </c>
      <c r="K159">
        <v>12</v>
      </c>
      <c r="L159">
        <v>12</v>
      </c>
      <c r="M159">
        <v>12</v>
      </c>
      <c r="N159">
        <v>12</v>
      </c>
      <c r="O159">
        <v>12</v>
      </c>
      <c r="P159">
        <v>11</v>
      </c>
      <c r="Q159">
        <v>6</v>
      </c>
      <c r="R159">
        <v>3</v>
      </c>
      <c r="S159">
        <v>1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</row>
    <row r="160" spans="1:70" x14ac:dyDescent="0.25">
      <c r="A160" t="s">
        <v>72</v>
      </c>
      <c r="B160" t="s">
        <v>242</v>
      </c>
      <c r="C160" s="5">
        <v>43631</v>
      </c>
      <c r="D160" s="6">
        <v>0.69305555555555554</v>
      </c>
      <c r="E160">
        <v>6.8076583386416401</v>
      </c>
      <c r="F160" s="4">
        <f t="shared" si="4"/>
        <v>0</v>
      </c>
      <c r="G160" s="4">
        <f t="shared" si="5"/>
        <v>0</v>
      </c>
      <c r="H160">
        <v>12</v>
      </c>
      <c r="I160">
        <v>0</v>
      </c>
      <c r="J160">
        <v>81.691900063699705</v>
      </c>
      <c r="K160">
        <v>12</v>
      </c>
      <c r="L160">
        <v>12</v>
      </c>
      <c r="M160">
        <v>11</v>
      </c>
      <c r="N160">
        <v>11</v>
      </c>
      <c r="O160">
        <v>10</v>
      </c>
      <c r="P160">
        <v>8</v>
      </c>
      <c r="Q160">
        <v>3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</row>
    <row r="161" spans="1:70" x14ac:dyDescent="0.25">
      <c r="A161" t="s">
        <v>72</v>
      </c>
      <c r="B161" t="s">
        <v>243</v>
      </c>
      <c r="C161" s="5">
        <v>43631</v>
      </c>
      <c r="D161" s="6">
        <v>0.69374999999999998</v>
      </c>
      <c r="E161">
        <v>4.7232348837740696</v>
      </c>
      <c r="F161" s="4">
        <f t="shared" si="4"/>
        <v>0</v>
      </c>
      <c r="G161" s="4">
        <f t="shared" si="5"/>
        <v>0</v>
      </c>
      <c r="H161">
        <v>12</v>
      </c>
      <c r="I161">
        <v>0</v>
      </c>
      <c r="J161">
        <v>56.678818605288797</v>
      </c>
      <c r="K161">
        <v>12</v>
      </c>
      <c r="L161">
        <v>12</v>
      </c>
      <c r="M161">
        <v>11</v>
      </c>
      <c r="N161">
        <v>6</v>
      </c>
      <c r="O161">
        <v>5</v>
      </c>
      <c r="P161">
        <v>5</v>
      </c>
      <c r="Q161">
        <v>1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</row>
    <row r="162" spans="1:70" x14ac:dyDescent="0.25">
      <c r="A162" t="s">
        <v>72</v>
      </c>
      <c r="B162" t="s">
        <v>244</v>
      </c>
      <c r="C162" s="5">
        <v>43631</v>
      </c>
      <c r="D162" s="6">
        <v>0.69444444444444453</v>
      </c>
      <c r="E162">
        <v>3.7204658591707398</v>
      </c>
      <c r="F162" s="4">
        <f t="shared" si="4"/>
        <v>0</v>
      </c>
      <c r="G162" s="4">
        <f t="shared" si="5"/>
        <v>0</v>
      </c>
      <c r="H162">
        <v>12</v>
      </c>
      <c r="I162">
        <v>0</v>
      </c>
      <c r="J162">
        <v>44.645590310048803</v>
      </c>
      <c r="K162">
        <v>12</v>
      </c>
      <c r="L162">
        <v>12</v>
      </c>
      <c r="M162">
        <v>12</v>
      </c>
      <c r="N162">
        <v>6</v>
      </c>
      <c r="O162">
        <v>3</v>
      </c>
      <c r="P162">
        <v>1</v>
      </c>
      <c r="Q162">
        <v>1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</row>
    <row r="163" spans="1:70" x14ac:dyDescent="0.25">
      <c r="A163" t="s">
        <v>72</v>
      </c>
      <c r="B163" t="s">
        <v>245</v>
      </c>
      <c r="C163" s="5">
        <v>43631</v>
      </c>
      <c r="D163" s="6">
        <v>0.69513888888888886</v>
      </c>
      <c r="E163">
        <v>4.04381534713694</v>
      </c>
      <c r="F163" s="4">
        <f t="shared" si="4"/>
        <v>0</v>
      </c>
      <c r="G163" s="4">
        <f t="shared" si="5"/>
        <v>0</v>
      </c>
      <c r="H163">
        <v>12</v>
      </c>
      <c r="I163">
        <v>0</v>
      </c>
      <c r="J163">
        <v>48.525784165643302</v>
      </c>
      <c r="K163">
        <v>12</v>
      </c>
      <c r="L163">
        <v>11</v>
      </c>
      <c r="M163">
        <v>9</v>
      </c>
      <c r="N163">
        <v>5</v>
      </c>
      <c r="O163">
        <v>4</v>
      </c>
      <c r="P163">
        <v>3</v>
      </c>
      <c r="Q163">
        <v>1</v>
      </c>
      <c r="R163">
        <v>1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</row>
    <row r="164" spans="1:70" x14ac:dyDescent="0.25">
      <c r="A164" t="s">
        <v>72</v>
      </c>
      <c r="B164" t="s">
        <v>246</v>
      </c>
      <c r="C164" s="5">
        <v>43631</v>
      </c>
      <c r="D164" s="6">
        <v>0.6958333333333333</v>
      </c>
      <c r="E164">
        <v>3.1077146275438201</v>
      </c>
      <c r="F164" s="4">
        <f t="shared" si="4"/>
        <v>0</v>
      </c>
      <c r="G164" s="4">
        <f t="shared" si="5"/>
        <v>0</v>
      </c>
      <c r="H164">
        <v>12</v>
      </c>
      <c r="I164">
        <v>0</v>
      </c>
      <c r="J164">
        <v>37.292575530525902</v>
      </c>
      <c r="K164">
        <v>12</v>
      </c>
      <c r="L164">
        <v>9</v>
      </c>
      <c r="M164">
        <v>2</v>
      </c>
      <c r="N164">
        <v>2</v>
      </c>
      <c r="O164">
        <v>1</v>
      </c>
      <c r="P164">
        <v>1</v>
      </c>
      <c r="Q164">
        <v>1</v>
      </c>
      <c r="R164">
        <v>1</v>
      </c>
      <c r="S164">
        <v>1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</row>
    <row r="165" spans="1:70" x14ac:dyDescent="0.25">
      <c r="A165" t="s">
        <v>72</v>
      </c>
      <c r="B165" t="s">
        <v>247</v>
      </c>
      <c r="C165" s="5">
        <v>43631</v>
      </c>
      <c r="D165" s="6">
        <v>0.69652777777777775</v>
      </c>
      <c r="E165">
        <v>1.4458205866204601</v>
      </c>
      <c r="F165" s="4">
        <f t="shared" si="4"/>
        <v>0</v>
      </c>
      <c r="G165" s="4">
        <f t="shared" si="5"/>
        <v>0</v>
      </c>
      <c r="H165">
        <v>12</v>
      </c>
      <c r="I165">
        <v>0</v>
      </c>
      <c r="J165">
        <v>17.3498470394455</v>
      </c>
      <c r="K165">
        <v>12</v>
      </c>
      <c r="L165">
        <v>3</v>
      </c>
      <c r="M165">
        <v>2</v>
      </c>
      <c r="N165">
        <v>2</v>
      </c>
      <c r="O165">
        <v>2</v>
      </c>
      <c r="P165">
        <v>1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</row>
    <row r="166" spans="1:70" x14ac:dyDescent="0.25">
      <c r="A166" t="s">
        <v>72</v>
      </c>
      <c r="B166" t="s">
        <v>248</v>
      </c>
      <c r="C166" s="5">
        <v>43631</v>
      </c>
      <c r="D166" s="6">
        <v>0.6972222222222223</v>
      </c>
      <c r="E166">
        <v>1.9738840386457801</v>
      </c>
      <c r="F166" s="4">
        <f t="shared" si="4"/>
        <v>0</v>
      </c>
      <c r="G166" s="4">
        <f t="shared" si="5"/>
        <v>0</v>
      </c>
      <c r="H166">
        <v>12</v>
      </c>
      <c r="I166">
        <v>0</v>
      </c>
      <c r="J166">
        <v>23.686608463749401</v>
      </c>
      <c r="K166">
        <v>12</v>
      </c>
      <c r="L166">
        <v>2</v>
      </c>
      <c r="M166">
        <v>2</v>
      </c>
      <c r="N166">
        <v>2</v>
      </c>
      <c r="O166">
        <v>2</v>
      </c>
      <c r="P166">
        <v>2</v>
      </c>
      <c r="Q166">
        <v>1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</row>
    <row r="167" spans="1:70" x14ac:dyDescent="0.25">
      <c r="A167" t="s">
        <v>72</v>
      </c>
      <c r="B167" t="s">
        <v>249</v>
      </c>
      <c r="C167" s="5">
        <v>43631</v>
      </c>
      <c r="D167" s="6">
        <v>0.69791666666666663</v>
      </c>
      <c r="E167">
        <v>4.0451468873591896</v>
      </c>
      <c r="F167" s="4">
        <f t="shared" si="4"/>
        <v>0</v>
      </c>
      <c r="G167" s="4">
        <f t="shared" si="5"/>
        <v>0</v>
      </c>
      <c r="H167">
        <v>12</v>
      </c>
      <c r="I167">
        <v>0</v>
      </c>
      <c r="J167">
        <v>48.541762648310304</v>
      </c>
      <c r="K167">
        <v>12</v>
      </c>
      <c r="L167">
        <v>12</v>
      </c>
      <c r="M167">
        <v>12</v>
      </c>
      <c r="N167">
        <v>12</v>
      </c>
      <c r="O167">
        <v>7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</row>
    <row r="168" spans="1:70" x14ac:dyDescent="0.25">
      <c r="A168" t="s">
        <v>72</v>
      </c>
      <c r="B168" t="s">
        <v>250</v>
      </c>
      <c r="C168" s="5">
        <v>43631</v>
      </c>
      <c r="D168" s="6">
        <v>0.69861111111111107</v>
      </c>
      <c r="E168">
        <v>3.2675199910637298</v>
      </c>
      <c r="F168" s="4">
        <f t="shared" si="4"/>
        <v>0</v>
      </c>
      <c r="G168" s="4">
        <f t="shared" si="5"/>
        <v>0</v>
      </c>
      <c r="H168">
        <v>12</v>
      </c>
      <c r="I168">
        <v>0</v>
      </c>
      <c r="J168">
        <v>39.210239892764697</v>
      </c>
      <c r="K168">
        <v>12</v>
      </c>
      <c r="L168">
        <v>12</v>
      </c>
      <c r="M168">
        <v>12</v>
      </c>
      <c r="N168">
        <v>9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</row>
    <row r="169" spans="1:70" x14ac:dyDescent="0.25">
      <c r="A169" t="s">
        <v>72</v>
      </c>
      <c r="B169" t="s">
        <v>251</v>
      </c>
      <c r="C169" s="5">
        <v>43631</v>
      </c>
      <c r="D169" s="6">
        <v>0.69930555555555562</v>
      </c>
      <c r="E169">
        <v>2.9036624484600702</v>
      </c>
      <c r="F169" s="4">
        <f t="shared" si="4"/>
        <v>0</v>
      </c>
      <c r="G169" s="4">
        <f t="shared" si="5"/>
        <v>0</v>
      </c>
      <c r="H169">
        <v>12</v>
      </c>
      <c r="I169">
        <v>0</v>
      </c>
      <c r="J169">
        <v>34.843949381520801</v>
      </c>
      <c r="K169">
        <v>12</v>
      </c>
      <c r="L169">
        <v>12</v>
      </c>
      <c r="M169">
        <v>12</v>
      </c>
      <c r="N169">
        <v>6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</row>
    <row r="170" spans="1:70" x14ac:dyDescent="0.25">
      <c r="A170" t="s">
        <v>72</v>
      </c>
      <c r="B170" t="s">
        <v>252</v>
      </c>
      <c r="C170" s="5">
        <v>43631</v>
      </c>
      <c r="D170" s="6">
        <v>0.70000000000000007</v>
      </c>
      <c r="E170">
        <v>2.6845568486152902</v>
      </c>
      <c r="F170" s="4">
        <f t="shared" si="4"/>
        <v>0</v>
      </c>
      <c r="G170" s="4">
        <f t="shared" si="5"/>
        <v>0</v>
      </c>
      <c r="H170">
        <v>12</v>
      </c>
      <c r="I170">
        <v>0</v>
      </c>
      <c r="J170">
        <v>32.214682183383502</v>
      </c>
      <c r="K170">
        <v>12</v>
      </c>
      <c r="L170">
        <v>4</v>
      </c>
      <c r="M170">
        <v>2</v>
      </c>
      <c r="N170">
        <v>2</v>
      </c>
      <c r="O170">
        <v>2</v>
      </c>
      <c r="P170">
        <v>2</v>
      </c>
      <c r="Q170">
        <v>1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</row>
    <row r="171" spans="1:70" x14ac:dyDescent="0.25">
      <c r="A171" t="s">
        <v>72</v>
      </c>
      <c r="B171" t="s">
        <v>253</v>
      </c>
      <c r="C171" s="5">
        <v>43631</v>
      </c>
      <c r="D171" s="6">
        <v>0.7006944444444444</v>
      </c>
      <c r="E171">
        <v>1.0552227095672</v>
      </c>
      <c r="F171" s="4">
        <f t="shared" si="4"/>
        <v>0</v>
      </c>
      <c r="G171" s="4">
        <f t="shared" si="5"/>
        <v>0</v>
      </c>
      <c r="H171">
        <v>12</v>
      </c>
      <c r="I171">
        <v>0</v>
      </c>
      <c r="J171">
        <v>12.662672514806401</v>
      </c>
      <c r="K171">
        <v>12</v>
      </c>
      <c r="L171">
        <v>7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</row>
    <row r="172" spans="1:70" x14ac:dyDescent="0.25">
      <c r="A172" t="s">
        <v>72</v>
      </c>
      <c r="B172" t="s">
        <v>254</v>
      </c>
      <c r="C172" s="5">
        <v>43631</v>
      </c>
      <c r="D172" s="6">
        <v>0.70138888888888884</v>
      </c>
      <c r="E172">
        <v>2.0481461012164601</v>
      </c>
      <c r="F172" s="4">
        <f t="shared" si="4"/>
        <v>0</v>
      </c>
      <c r="G172" s="4">
        <f t="shared" si="5"/>
        <v>0</v>
      </c>
      <c r="H172">
        <v>12</v>
      </c>
      <c r="I172">
        <v>0</v>
      </c>
      <c r="J172">
        <v>24.5777532145975</v>
      </c>
      <c r="K172">
        <v>12</v>
      </c>
      <c r="L172">
        <v>12</v>
      </c>
      <c r="M172">
        <v>4</v>
      </c>
      <c r="N172">
        <v>1</v>
      </c>
      <c r="O172">
        <v>1</v>
      </c>
      <c r="P172">
        <v>1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</row>
    <row r="173" spans="1:70" x14ac:dyDescent="0.25">
      <c r="A173" t="s">
        <v>72</v>
      </c>
      <c r="B173" t="s">
        <v>255</v>
      </c>
      <c r="C173" s="5">
        <v>43631</v>
      </c>
      <c r="D173" s="6">
        <v>0.70208333333333339</v>
      </c>
      <c r="E173">
        <v>2.2515909474833302</v>
      </c>
      <c r="F173" s="4">
        <f t="shared" si="4"/>
        <v>0</v>
      </c>
      <c r="G173" s="4">
        <f t="shared" si="5"/>
        <v>0</v>
      </c>
      <c r="H173">
        <v>12</v>
      </c>
      <c r="I173">
        <v>0</v>
      </c>
      <c r="J173">
        <v>27.019091369800002</v>
      </c>
      <c r="K173">
        <v>12</v>
      </c>
      <c r="L173">
        <v>12</v>
      </c>
      <c r="M173">
        <v>11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</row>
    <row r="174" spans="1:70" x14ac:dyDescent="0.25">
      <c r="A174" t="s">
        <v>72</v>
      </c>
      <c r="B174" t="s">
        <v>256</v>
      </c>
      <c r="C174" s="5">
        <v>43631</v>
      </c>
      <c r="D174" s="6">
        <v>0.70277777777777783</v>
      </c>
      <c r="E174">
        <v>2.5131808558287898</v>
      </c>
      <c r="F174" s="4">
        <f t="shared" si="4"/>
        <v>0</v>
      </c>
      <c r="G174" s="4">
        <f t="shared" si="5"/>
        <v>0</v>
      </c>
      <c r="H174">
        <v>12</v>
      </c>
      <c r="I174">
        <v>0</v>
      </c>
      <c r="J174">
        <v>30.158170269945501</v>
      </c>
      <c r="K174">
        <v>12</v>
      </c>
      <c r="L174">
        <v>12</v>
      </c>
      <c r="M174">
        <v>9</v>
      </c>
      <c r="N174">
        <v>1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</row>
    <row r="175" spans="1:70" x14ac:dyDescent="0.25">
      <c r="A175" t="s">
        <v>72</v>
      </c>
      <c r="B175" t="s">
        <v>257</v>
      </c>
      <c r="C175" s="5">
        <v>43631</v>
      </c>
      <c r="D175" s="6">
        <v>0.70347222222222217</v>
      </c>
      <c r="E175">
        <v>4.66958022007283</v>
      </c>
      <c r="F175" s="4">
        <f t="shared" si="4"/>
        <v>0</v>
      </c>
      <c r="G175" s="4">
        <f t="shared" si="5"/>
        <v>0</v>
      </c>
      <c r="H175">
        <v>12</v>
      </c>
      <c r="I175">
        <v>0</v>
      </c>
      <c r="J175">
        <v>56.034962640873999</v>
      </c>
      <c r="K175">
        <v>12</v>
      </c>
      <c r="L175">
        <v>12</v>
      </c>
      <c r="M175">
        <v>10</v>
      </c>
      <c r="N175">
        <v>6</v>
      </c>
      <c r="O175">
        <v>4</v>
      </c>
      <c r="P175">
        <v>4</v>
      </c>
      <c r="Q175">
        <v>1</v>
      </c>
      <c r="R175">
        <v>1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</row>
    <row r="176" spans="1:70" x14ac:dyDescent="0.25">
      <c r="A176" t="s">
        <v>72</v>
      </c>
      <c r="B176" t="s">
        <v>258</v>
      </c>
      <c r="C176" s="5">
        <v>43631</v>
      </c>
      <c r="D176" s="6">
        <v>0.70416666666666661</v>
      </c>
      <c r="E176">
        <v>2.7162785325750298</v>
      </c>
      <c r="F176" s="4">
        <f t="shared" si="4"/>
        <v>0</v>
      </c>
      <c r="G176" s="4">
        <f t="shared" si="5"/>
        <v>0</v>
      </c>
      <c r="H176">
        <v>12</v>
      </c>
      <c r="I176">
        <v>0</v>
      </c>
      <c r="J176">
        <v>32.595342390900299</v>
      </c>
      <c r="K176">
        <v>12</v>
      </c>
      <c r="L176">
        <v>12</v>
      </c>
      <c r="M176">
        <v>12</v>
      </c>
      <c r="N176">
        <v>4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</row>
    <row r="177" spans="1:70" x14ac:dyDescent="0.25">
      <c r="A177" t="s">
        <v>72</v>
      </c>
      <c r="B177" t="s">
        <v>259</v>
      </c>
      <c r="C177" s="5">
        <v>43631</v>
      </c>
      <c r="D177" s="6">
        <v>0.70486111111111116</v>
      </c>
      <c r="E177">
        <v>2.9378498473630201</v>
      </c>
      <c r="F177" s="4">
        <f t="shared" si="4"/>
        <v>0</v>
      </c>
      <c r="G177" s="4">
        <f t="shared" si="5"/>
        <v>0</v>
      </c>
      <c r="H177">
        <v>12</v>
      </c>
      <c r="I177">
        <v>0</v>
      </c>
      <c r="J177">
        <v>35.254198168356297</v>
      </c>
      <c r="K177">
        <v>12</v>
      </c>
      <c r="L177">
        <v>9</v>
      </c>
      <c r="M177">
        <v>7</v>
      </c>
      <c r="N177">
        <v>2</v>
      </c>
      <c r="O177">
        <v>2</v>
      </c>
      <c r="P177">
        <v>2</v>
      </c>
      <c r="Q177">
        <v>1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</row>
    <row r="178" spans="1:70" x14ac:dyDescent="0.25">
      <c r="A178" t="s">
        <v>72</v>
      </c>
      <c r="B178" t="s">
        <v>260</v>
      </c>
      <c r="C178" s="5">
        <v>43631</v>
      </c>
      <c r="D178" s="6">
        <v>0.7055555555555556</v>
      </c>
      <c r="E178">
        <v>0.75064882989066395</v>
      </c>
      <c r="F178" s="4">
        <f t="shared" si="4"/>
        <v>0</v>
      </c>
      <c r="G178" s="4">
        <f t="shared" si="5"/>
        <v>0</v>
      </c>
      <c r="H178">
        <v>12</v>
      </c>
      <c r="I178">
        <v>0</v>
      </c>
      <c r="J178">
        <v>9.0077859586879594</v>
      </c>
      <c r="K178">
        <v>12</v>
      </c>
      <c r="L178">
        <v>1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</row>
    <row r="179" spans="1:70" x14ac:dyDescent="0.25">
      <c r="A179" t="s">
        <v>72</v>
      </c>
      <c r="B179" t="s">
        <v>261</v>
      </c>
      <c r="C179" s="5">
        <v>43631</v>
      </c>
      <c r="D179" s="6">
        <v>0.70624999999999993</v>
      </c>
      <c r="E179">
        <v>0.80891105167743904</v>
      </c>
      <c r="F179" s="4">
        <f t="shared" si="4"/>
        <v>0</v>
      </c>
      <c r="G179" s="4">
        <f t="shared" si="5"/>
        <v>0</v>
      </c>
      <c r="H179">
        <v>12</v>
      </c>
      <c r="I179">
        <v>0</v>
      </c>
      <c r="J179">
        <v>9.7069326201292707</v>
      </c>
      <c r="K179">
        <v>12</v>
      </c>
      <c r="L179">
        <v>1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</row>
    <row r="180" spans="1:70" x14ac:dyDescent="0.25">
      <c r="A180" t="s">
        <v>72</v>
      </c>
      <c r="B180" t="s">
        <v>262</v>
      </c>
      <c r="C180" s="5">
        <v>43631</v>
      </c>
      <c r="D180" s="6">
        <v>0.70694444444444438</v>
      </c>
      <c r="E180">
        <v>0.94925553242941296</v>
      </c>
      <c r="F180" s="4">
        <f t="shared" si="4"/>
        <v>0</v>
      </c>
      <c r="G180" s="4">
        <f t="shared" si="5"/>
        <v>0</v>
      </c>
      <c r="H180">
        <v>12</v>
      </c>
      <c r="I180">
        <v>0</v>
      </c>
      <c r="J180">
        <v>11.3910663891529</v>
      </c>
      <c r="K180">
        <v>12</v>
      </c>
      <c r="L180">
        <v>5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</row>
    <row r="181" spans="1:70" x14ac:dyDescent="0.25">
      <c r="A181" t="s">
        <v>72</v>
      </c>
      <c r="B181" t="s">
        <v>263</v>
      </c>
      <c r="C181" s="5">
        <v>43631</v>
      </c>
      <c r="D181" s="6">
        <v>0.70763888888888893</v>
      </c>
      <c r="E181">
        <v>2.57166693854666</v>
      </c>
      <c r="F181" s="4">
        <f t="shared" si="4"/>
        <v>0</v>
      </c>
      <c r="G181" s="4">
        <f t="shared" si="5"/>
        <v>0</v>
      </c>
      <c r="H181">
        <v>12</v>
      </c>
      <c r="I181">
        <v>0</v>
      </c>
      <c r="J181">
        <v>30.8600032625599</v>
      </c>
      <c r="K181">
        <v>12</v>
      </c>
      <c r="L181">
        <v>9</v>
      </c>
      <c r="M181">
        <v>7</v>
      </c>
      <c r="N181">
        <v>5</v>
      </c>
      <c r="O181">
        <v>2</v>
      </c>
      <c r="P181">
        <v>2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</row>
    <row r="182" spans="1:70" x14ac:dyDescent="0.25">
      <c r="A182" t="s">
        <v>72</v>
      </c>
      <c r="B182" t="s">
        <v>67</v>
      </c>
      <c r="C182" s="5">
        <v>43631</v>
      </c>
      <c r="D182" s="6">
        <v>0.70833333333333337</v>
      </c>
      <c r="E182">
        <v>3.0152869819651502</v>
      </c>
      <c r="F182" s="4">
        <f t="shared" si="4"/>
        <v>0</v>
      </c>
      <c r="G182" s="4">
        <f t="shared" si="5"/>
        <v>0</v>
      </c>
      <c r="H182">
        <v>12</v>
      </c>
      <c r="I182">
        <v>0</v>
      </c>
      <c r="J182">
        <v>36.183443783581801</v>
      </c>
      <c r="K182">
        <v>12</v>
      </c>
      <c r="L182">
        <v>12</v>
      </c>
      <c r="M182">
        <v>12</v>
      </c>
      <c r="N182">
        <v>6</v>
      </c>
      <c r="O182">
        <v>1</v>
      </c>
      <c r="P182">
        <v>1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</row>
    <row r="183" spans="1:70" x14ac:dyDescent="0.25">
      <c r="A183" t="s">
        <v>72</v>
      </c>
      <c r="B183" t="s">
        <v>264</v>
      </c>
      <c r="C183" s="5">
        <v>43631</v>
      </c>
      <c r="D183" s="6">
        <v>0.7090277777777777</v>
      </c>
      <c r="E183">
        <v>3.5528184059068</v>
      </c>
      <c r="F183" s="4">
        <f t="shared" si="4"/>
        <v>0</v>
      </c>
      <c r="G183" s="4">
        <f t="shared" si="5"/>
        <v>0</v>
      </c>
      <c r="H183">
        <v>12</v>
      </c>
      <c r="I183">
        <v>0</v>
      </c>
      <c r="J183">
        <v>42.6338208708816</v>
      </c>
      <c r="K183">
        <v>12</v>
      </c>
      <c r="L183">
        <v>12</v>
      </c>
      <c r="M183">
        <v>12</v>
      </c>
      <c r="N183">
        <v>9</v>
      </c>
      <c r="O183">
        <v>5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</row>
    <row r="184" spans="1:70" x14ac:dyDescent="0.25">
      <c r="A184" t="s">
        <v>72</v>
      </c>
      <c r="B184" t="s">
        <v>265</v>
      </c>
      <c r="C184" s="5">
        <v>43631</v>
      </c>
      <c r="D184" s="6">
        <v>0.70972222222222225</v>
      </c>
      <c r="E184">
        <v>5.7652705568830402</v>
      </c>
      <c r="F184" s="4">
        <f t="shared" si="4"/>
        <v>0</v>
      </c>
      <c r="G184" s="4">
        <f t="shared" si="5"/>
        <v>0</v>
      </c>
      <c r="H184">
        <v>12</v>
      </c>
      <c r="I184">
        <v>0</v>
      </c>
      <c r="J184">
        <v>69.183246682596504</v>
      </c>
      <c r="K184">
        <v>12</v>
      </c>
      <c r="L184">
        <v>12</v>
      </c>
      <c r="M184">
        <v>12</v>
      </c>
      <c r="N184">
        <v>4</v>
      </c>
      <c r="O184">
        <v>4</v>
      </c>
      <c r="P184">
        <v>3</v>
      </c>
      <c r="Q184">
        <v>2</v>
      </c>
      <c r="R184">
        <v>2</v>
      </c>
      <c r="S184">
        <v>1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</row>
    <row r="185" spans="1:70" x14ac:dyDescent="0.25">
      <c r="A185" t="s">
        <v>72</v>
      </c>
      <c r="B185" t="s">
        <v>266</v>
      </c>
      <c r="C185" s="5">
        <v>43631</v>
      </c>
      <c r="D185" s="6">
        <v>0.7104166666666667</v>
      </c>
      <c r="E185">
        <v>19.167735120041399</v>
      </c>
      <c r="F185" s="4">
        <f t="shared" si="4"/>
        <v>0</v>
      </c>
      <c r="G185" s="4">
        <f t="shared" si="5"/>
        <v>0</v>
      </c>
      <c r="H185">
        <v>12</v>
      </c>
      <c r="I185">
        <v>0</v>
      </c>
      <c r="J185">
        <v>230.01282144049699</v>
      </c>
      <c r="K185">
        <v>12</v>
      </c>
      <c r="L185">
        <v>12</v>
      </c>
      <c r="M185">
        <v>12</v>
      </c>
      <c r="N185">
        <v>12</v>
      </c>
      <c r="O185">
        <v>12</v>
      </c>
      <c r="P185">
        <v>10</v>
      </c>
      <c r="Q185">
        <v>7</v>
      </c>
      <c r="R185">
        <v>3</v>
      </c>
      <c r="S185">
        <v>3</v>
      </c>
      <c r="T185">
        <v>3</v>
      </c>
      <c r="U185">
        <v>2</v>
      </c>
      <c r="V185">
        <v>2</v>
      </c>
      <c r="W185">
        <v>2</v>
      </c>
      <c r="X185">
        <v>2</v>
      </c>
      <c r="Y185">
        <v>1</v>
      </c>
      <c r="Z185">
        <v>1</v>
      </c>
      <c r="AA185">
        <v>1</v>
      </c>
      <c r="AB185">
        <v>1</v>
      </c>
      <c r="AC185">
        <v>1</v>
      </c>
      <c r="AD185">
        <v>1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</row>
    <row r="186" spans="1:70" x14ac:dyDescent="0.25">
      <c r="A186" t="s">
        <v>72</v>
      </c>
      <c r="B186" t="s">
        <v>267</v>
      </c>
      <c r="C186" s="5">
        <v>43631</v>
      </c>
      <c r="D186" s="6">
        <v>0.71111111111111114</v>
      </c>
      <c r="E186">
        <v>13.052523013826001</v>
      </c>
      <c r="F186" s="4">
        <f t="shared" si="4"/>
        <v>0</v>
      </c>
      <c r="G186" s="4">
        <f t="shared" si="5"/>
        <v>0</v>
      </c>
      <c r="H186">
        <v>12</v>
      </c>
      <c r="I186">
        <v>0</v>
      </c>
      <c r="J186">
        <v>156.63027616591299</v>
      </c>
      <c r="K186">
        <v>12</v>
      </c>
      <c r="L186">
        <v>12</v>
      </c>
      <c r="M186">
        <v>12</v>
      </c>
      <c r="N186">
        <v>12</v>
      </c>
      <c r="O186">
        <v>12</v>
      </c>
      <c r="P186">
        <v>12</v>
      </c>
      <c r="Q186">
        <v>11</v>
      </c>
      <c r="R186">
        <v>2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</row>
    <row r="187" spans="1:70" x14ac:dyDescent="0.25">
      <c r="A187" t="s">
        <v>72</v>
      </c>
      <c r="B187" t="s">
        <v>268</v>
      </c>
      <c r="C187" s="5">
        <v>43631</v>
      </c>
      <c r="D187" s="6">
        <v>0.71180555555555547</v>
      </c>
      <c r="E187">
        <v>74.475321572258906</v>
      </c>
      <c r="F187" s="4">
        <f t="shared" si="4"/>
        <v>1</v>
      </c>
      <c r="G187" s="4">
        <f t="shared" si="5"/>
        <v>1</v>
      </c>
      <c r="H187">
        <v>12</v>
      </c>
      <c r="I187">
        <v>0</v>
      </c>
      <c r="J187">
        <v>893.70385886710699</v>
      </c>
      <c r="K187">
        <v>12</v>
      </c>
      <c r="L187">
        <v>12</v>
      </c>
      <c r="M187">
        <v>12</v>
      </c>
      <c r="N187">
        <v>12</v>
      </c>
      <c r="O187">
        <v>11</v>
      </c>
      <c r="P187">
        <v>9</v>
      </c>
      <c r="Q187">
        <v>6</v>
      </c>
      <c r="R187">
        <v>3</v>
      </c>
      <c r="S187">
        <v>2</v>
      </c>
      <c r="T187">
        <v>2</v>
      </c>
      <c r="U187">
        <v>2</v>
      </c>
      <c r="V187">
        <v>2</v>
      </c>
      <c r="W187">
        <v>2</v>
      </c>
      <c r="X187">
        <v>2</v>
      </c>
      <c r="Y187">
        <v>2</v>
      </c>
      <c r="Z187">
        <v>2</v>
      </c>
      <c r="AA187">
        <v>2</v>
      </c>
      <c r="AB187">
        <v>2</v>
      </c>
      <c r="AC187">
        <v>2</v>
      </c>
      <c r="AD187">
        <v>2</v>
      </c>
      <c r="AE187">
        <v>2</v>
      </c>
      <c r="AF187">
        <v>2</v>
      </c>
      <c r="AG187">
        <v>1</v>
      </c>
      <c r="AH187">
        <v>1</v>
      </c>
      <c r="AI187">
        <v>1</v>
      </c>
      <c r="AJ187">
        <v>1</v>
      </c>
      <c r="AK187">
        <v>1</v>
      </c>
      <c r="AL187">
        <v>1</v>
      </c>
      <c r="AM187">
        <v>1</v>
      </c>
      <c r="AN187">
        <v>1</v>
      </c>
      <c r="AO187">
        <v>1</v>
      </c>
      <c r="AP187">
        <v>1</v>
      </c>
      <c r="AQ187">
        <v>1</v>
      </c>
      <c r="AR187">
        <v>1</v>
      </c>
      <c r="AS187">
        <v>1</v>
      </c>
      <c r="AT187">
        <v>1</v>
      </c>
      <c r="AU187">
        <v>1</v>
      </c>
      <c r="AV187">
        <v>1</v>
      </c>
      <c r="AW187">
        <v>1</v>
      </c>
      <c r="AX187">
        <v>1</v>
      </c>
      <c r="AY187">
        <v>1</v>
      </c>
      <c r="AZ187">
        <v>1</v>
      </c>
      <c r="BA187">
        <v>1</v>
      </c>
      <c r="BB187">
        <v>1</v>
      </c>
      <c r="BC187">
        <v>1</v>
      </c>
      <c r="BD187">
        <v>1</v>
      </c>
      <c r="BE187">
        <v>1</v>
      </c>
      <c r="BF187">
        <v>1</v>
      </c>
      <c r="BG187">
        <v>1</v>
      </c>
      <c r="BH187">
        <v>1</v>
      </c>
      <c r="BI187">
        <v>1</v>
      </c>
      <c r="BJ187">
        <v>1</v>
      </c>
      <c r="BK187">
        <v>1</v>
      </c>
      <c r="BL187">
        <v>1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</row>
    <row r="188" spans="1:70" x14ac:dyDescent="0.25">
      <c r="A188" t="s">
        <v>72</v>
      </c>
      <c r="B188" t="s">
        <v>269</v>
      </c>
      <c r="C188" s="5">
        <v>43631</v>
      </c>
      <c r="D188" s="6">
        <v>0.71250000000000002</v>
      </c>
      <c r="E188">
        <v>18.097359502579</v>
      </c>
      <c r="F188" s="4">
        <f t="shared" si="4"/>
        <v>0</v>
      </c>
      <c r="G188" s="4">
        <f t="shared" si="5"/>
        <v>0</v>
      </c>
      <c r="H188">
        <v>12</v>
      </c>
      <c r="I188">
        <v>0</v>
      </c>
      <c r="J188">
        <v>217.16831403094801</v>
      </c>
      <c r="K188">
        <v>12</v>
      </c>
      <c r="L188">
        <v>12</v>
      </c>
      <c r="M188">
        <v>12</v>
      </c>
      <c r="N188">
        <v>12</v>
      </c>
      <c r="O188">
        <v>11</v>
      </c>
      <c r="P188">
        <v>10</v>
      </c>
      <c r="Q188">
        <v>8</v>
      </c>
      <c r="R188">
        <v>5</v>
      </c>
      <c r="S188">
        <v>3</v>
      </c>
      <c r="T188">
        <v>1</v>
      </c>
      <c r="U188">
        <v>1</v>
      </c>
      <c r="V188">
        <v>1</v>
      </c>
      <c r="W188">
        <v>1</v>
      </c>
      <c r="X188">
        <v>1</v>
      </c>
      <c r="Y188">
        <v>1</v>
      </c>
      <c r="Z188">
        <v>1</v>
      </c>
      <c r="AA188">
        <v>1</v>
      </c>
      <c r="AB188">
        <v>1</v>
      </c>
      <c r="AC188">
        <v>1</v>
      </c>
      <c r="AD188">
        <v>1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</row>
    <row r="189" spans="1:70" x14ac:dyDescent="0.25">
      <c r="A189" t="s">
        <v>72</v>
      </c>
      <c r="B189" t="s">
        <v>270</v>
      </c>
      <c r="C189" s="5">
        <v>43631</v>
      </c>
      <c r="D189" s="6">
        <v>0.71319444444444446</v>
      </c>
      <c r="E189">
        <v>5.2964935350503604</v>
      </c>
      <c r="F189" s="4">
        <f t="shared" si="4"/>
        <v>0</v>
      </c>
      <c r="G189" s="4">
        <f t="shared" si="5"/>
        <v>0</v>
      </c>
      <c r="H189">
        <v>12</v>
      </c>
      <c r="I189">
        <v>0</v>
      </c>
      <c r="J189">
        <v>63.557922420604299</v>
      </c>
      <c r="K189">
        <v>12</v>
      </c>
      <c r="L189">
        <v>12</v>
      </c>
      <c r="M189">
        <v>11</v>
      </c>
      <c r="N189">
        <v>9</v>
      </c>
      <c r="O189">
        <v>7</v>
      </c>
      <c r="P189">
        <v>6</v>
      </c>
      <c r="Q189">
        <v>1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</row>
    <row r="190" spans="1:70" x14ac:dyDescent="0.25">
      <c r="A190" t="s">
        <v>72</v>
      </c>
      <c r="B190" t="s">
        <v>271</v>
      </c>
      <c r="C190" s="5">
        <v>43631</v>
      </c>
      <c r="D190" s="6">
        <v>0.71388888888888891</v>
      </c>
      <c r="E190">
        <v>2.3266625210346601</v>
      </c>
      <c r="F190" s="4">
        <f t="shared" si="4"/>
        <v>0</v>
      </c>
      <c r="G190" s="4">
        <f t="shared" si="5"/>
        <v>0</v>
      </c>
      <c r="H190">
        <v>12</v>
      </c>
      <c r="I190">
        <v>0</v>
      </c>
      <c r="J190">
        <v>27.919950252415902</v>
      </c>
      <c r="K190">
        <v>12</v>
      </c>
      <c r="L190">
        <v>6</v>
      </c>
      <c r="M190">
        <v>3</v>
      </c>
      <c r="N190">
        <v>3</v>
      </c>
      <c r="O190">
        <v>2</v>
      </c>
      <c r="P190">
        <v>2</v>
      </c>
      <c r="Q190">
        <v>1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</row>
    <row r="191" spans="1:70" x14ac:dyDescent="0.25">
      <c r="A191" t="s">
        <v>72</v>
      </c>
      <c r="B191" t="s">
        <v>272</v>
      </c>
      <c r="C191" s="5">
        <v>43631</v>
      </c>
      <c r="D191" s="6">
        <v>0.71458333333333324</v>
      </c>
      <c r="E191">
        <v>1.3938321766650701</v>
      </c>
      <c r="F191" s="4">
        <f t="shared" si="4"/>
        <v>0</v>
      </c>
      <c r="G191" s="4">
        <f t="shared" si="5"/>
        <v>0</v>
      </c>
      <c r="H191">
        <v>12</v>
      </c>
      <c r="I191">
        <v>0</v>
      </c>
      <c r="J191">
        <v>16.725986119980899</v>
      </c>
      <c r="K191">
        <v>12</v>
      </c>
      <c r="L191">
        <v>9</v>
      </c>
      <c r="M191">
        <v>1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</row>
    <row r="192" spans="1:70" x14ac:dyDescent="0.25">
      <c r="A192" t="s">
        <v>72</v>
      </c>
      <c r="B192" t="s">
        <v>273</v>
      </c>
      <c r="C192" s="5">
        <v>43631</v>
      </c>
      <c r="D192" s="6">
        <v>0.71527777777777779</v>
      </c>
      <c r="E192">
        <v>1.0083931532125501</v>
      </c>
      <c r="F192" s="4">
        <f t="shared" si="4"/>
        <v>0</v>
      </c>
      <c r="G192" s="4">
        <f t="shared" si="5"/>
        <v>0</v>
      </c>
      <c r="H192">
        <v>12</v>
      </c>
      <c r="I192">
        <v>0</v>
      </c>
      <c r="J192">
        <v>12.100717838550599</v>
      </c>
      <c r="K192">
        <v>12</v>
      </c>
      <c r="L192">
        <v>4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</row>
    <row r="193" spans="1:70" x14ac:dyDescent="0.25">
      <c r="A193" t="s">
        <v>72</v>
      </c>
      <c r="B193" t="s">
        <v>274</v>
      </c>
      <c r="C193" s="5">
        <v>43631</v>
      </c>
      <c r="D193" s="6">
        <v>0.71597222222222223</v>
      </c>
      <c r="E193">
        <v>0.97648090905868201</v>
      </c>
      <c r="F193" s="4">
        <f t="shared" si="4"/>
        <v>0</v>
      </c>
      <c r="G193" s="4">
        <f t="shared" si="5"/>
        <v>0</v>
      </c>
      <c r="H193">
        <v>12</v>
      </c>
      <c r="I193">
        <v>0</v>
      </c>
      <c r="J193">
        <v>11.7177709087041</v>
      </c>
      <c r="K193">
        <v>12</v>
      </c>
      <c r="L193">
        <v>4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</row>
    <row r="194" spans="1:70" x14ac:dyDescent="0.25">
      <c r="A194" t="s">
        <v>72</v>
      </c>
      <c r="B194" t="s">
        <v>275</v>
      </c>
      <c r="C194" s="5">
        <v>43631</v>
      </c>
      <c r="D194" s="6">
        <v>0.71666666666666667</v>
      </c>
      <c r="E194">
        <v>1.15650102726287</v>
      </c>
      <c r="F194" s="4">
        <f t="shared" si="4"/>
        <v>0</v>
      </c>
      <c r="G194" s="4">
        <f t="shared" si="5"/>
        <v>0</v>
      </c>
      <c r="H194">
        <v>12</v>
      </c>
      <c r="I194">
        <v>0</v>
      </c>
      <c r="J194">
        <v>13.8780123271544</v>
      </c>
      <c r="K194">
        <v>12</v>
      </c>
      <c r="L194">
        <v>5</v>
      </c>
      <c r="M194">
        <v>1</v>
      </c>
      <c r="N194">
        <v>1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</row>
    <row r="195" spans="1:70" x14ac:dyDescent="0.25">
      <c r="A195" t="s">
        <v>72</v>
      </c>
      <c r="B195" t="s">
        <v>276</v>
      </c>
      <c r="C195" s="5">
        <v>43631</v>
      </c>
      <c r="D195" s="6">
        <v>0.71736111111111101</v>
      </c>
      <c r="E195">
        <v>2.0576479796035301</v>
      </c>
      <c r="F195" s="4">
        <f t="shared" ref="F195:F241" si="6">IF(E195&gt;=30, 1, 0)</f>
        <v>0</v>
      </c>
      <c r="G195" s="4">
        <f t="shared" si="5"/>
        <v>0</v>
      </c>
      <c r="H195">
        <v>12</v>
      </c>
      <c r="I195">
        <v>0</v>
      </c>
      <c r="J195">
        <v>24.6917757552424</v>
      </c>
      <c r="K195">
        <v>12</v>
      </c>
      <c r="L195">
        <v>7</v>
      </c>
      <c r="M195">
        <v>3</v>
      </c>
      <c r="N195">
        <v>1</v>
      </c>
      <c r="O195">
        <v>1</v>
      </c>
      <c r="P195">
        <v>1</v>
      </c>
      <c r="Q195">
        <v>1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</row>
    <row r="196" spans="1:70" x14ac:dyDescent="0.25">
      <c r="A196" t="s">
        <v>72</v>
      </c>
      <c r="B196" t="s">
        <v>277</v>
      </c>
      <c r="C196" s="5">
        <v>43631</v>
      </c>
      <c r="D196" s="6">
        <v>0.71805555555555556</v>
      </c>
      <c r="E196">
        <v>11.3891427394875</v>
      </c>
      <c r="F196" s="4">
        <f t="shared" si="6"/>
        <v>0</v>
      </c>
      <c r="G196" s="4">
        <f t="shared" ref="G196:G241" si="7">IF(F196=1, G195+F196, 0)</f>
        <v>0</v>
      </c>
      <c r="H196">
        <v>12</v>
      </c>
      <c r="I196">
        <v>0</v>
      </c>
      <c r="J196">
        <v>136.66971287385101</v>
      </c>
      <c r="K196">
        <v>12</v>
      </c>
      <c r="L196">
        <v>12</v>
      </c>
      <c r="M196">
        <v>9</v>
      </c>
      <c r="N196">
        <v>5</v>
      </c>
      <c r="O196">
        <v>3</v>
      </c>
      <c r="P196">
        <v>2</v>
      </c>
      <c r="Q196">
        <v>2</v>
      </c>
      <c r="R196">
        <v>2</v>
      </c>
      <c r="S196">
        <v>2</v>
      </c>
      <c r="T196">
        <v>2</v>
      </c>
      <c r="U196">
        <v>2</v>
      </c>
      <c r="V196">
        <v>2</v>
      </c>
      <c r="W196">
        <v>2</v>
      </c>
      <c r="X196">
        <v>1</v>
      </c>
      <c r="Y196">
        <v>1</v>
      </c>
      <c r="Z196">
        <v>1</v>
      </c>
      <c r="AA196">
        <v>1</v>
      </c>
      <c r="AB196">
        <v>1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</row>
    <row r="197" spans="1:70" x14ac:dyDescent="0.25">
      <c r="A197" t="s">
        <v>72</v>
      </c>
      <c r="B197" t="s">
        <v>278</v>
      </c>
      <c r="C197" s="5">
        <v>43631</v>
      </c>
      <c r="D197" s="6">
        <v>0.71875</v>
      </c>
      <c r="E197">
        <v>2.7856798294684202</v>
      </c>
      <c r="F197" s="4">
        <f t="shared" si="6"/>
        <v>0</v>
      </c>
      <c r="G197" s="4">
        <f t="shared" si="7"/>
        <v>0</v>
      </c>
      <c r="H197">
        <v>12</v>
      </c>
      <c r="I197">
        <v>0</v>
      </c>
      <c r="J197">
        <v>33.428157953621103</v>
      </c>
      <c r="K197">
        <v>12</v>
      </c>
      <c r="L197">
        <v>12</v>
      </c>
      <c r="M197">
        <v>6</v>
      </c>
      <c r="N197">
        <v>4</v>
      </c>
      <c r="O197">
        <v>2</v>
      </c>
      <c r="P197">
        <v>1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</row>
    <row r="198" spans="1:70" x14ac:dyDescent="0.25">
      <c r="A198" t="s">
        <v>72</v>
      </c>
      <c r="B198" t="s">
        <v>279</v>
      </c>
      <c r="C198" s="5">
        <v>43631</v>
      </c>
      <c r="D198" s="6">
        <v>0.71944444444444444</v>
      </c>
      <c r="E198">
        <v>3.4828349019721401</v>
      </c>
      <c r="F198" s="4">
        <f t="shared" si="6"/>
        <v>0</v>
      </c>
      <c r="G198" s="4">
        <f t="shared" si="7"/>
        <v>0</v>
      </c>
      <c r="H198">
        <v>12</v>
      </c>
      <c r="I198">
        <v>0</v>
      </c>
      <c r="J198">
        <v>41.794018823665702</v>
      </c>
      <c r="K198">
        <v>12</v>
      </c>
      <c r="L198">
        <v>12</v>
      </c>
      <c r="M198">
        <v>12</v>
      </c>
      <c r="N198">
        <v>7</v>
      </c>
      <c r="O198">
        <v>5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</row>
    <row r="199" spans="1:70" x14ac:dyDescent="0.25">
      <c r="A199" t="s">
        <v>72</v>
      </c>
      <c r="B199" t="s">
        <v>280</v>
      </c>
      <c r="C199" s="5">
        <v>43631</v>
      </c>
      <c r="D199" s="6">
        <v>0.72013888888888899</v>
      </c>
      <c r="E199">
        <v>1.7840546023064301</v>
      </c>
      <c r="F199" s="4">
        <f t="shared" si="6"/>
        <v>0</v>
      </c>
      <c r="G199" s="4">
        <f t="shared" si="7"/>
        <v>0</v>
      </c>
      <c r="H199">
        <v>12</v>
      </c>
      <c r="I199">
        <v>0</v>
      </c>
      <c r="J199">
        <v>21.408655227677201</v>
      </c>
      <c r="K199">
        <v>12</v>
      </c>
      <c r="L199">
        <v>12</v>
      </c>
      <c r="M199">
        <v>3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</row>
    <row r="200" spans="1:70" x14ac:dyDescent="0.25">
      <c r="A200" t="s">
        <v>72</v>
      </c>
      <c r="B200" t="s">
        <v>281</v>
      </c>
      <c r="C200" s="5">
        <v>43631</v>
      </c>
      <c r="D200" s="6">
        <v>0.72083333333333333</v>
      </c>
      <c r="E200">
        <v>3.17242865134383</v>
      </c>
      <c r="F200" s="4">
        <f t="shared" si="6"/>
        <v>0</v>
      </c>
      <c r="G200" s="4">
        <f t="shared" si="7"/>
        <v>0</v>
      </c>
      <c r="H200">
        <v>12</v>
      </c>
      <c r="I200">
        <v>0</v>
      </c>
      <c r="J200">
        <v>38.069143816125901</v>
      </c>
      <c r="K200">
        <v>12</v>
      </c>
      <c r="L200">
        <v>12</v>
      </c>
      <c r="M200">
        <v>12</v>
      </c>
      <c r="N200">
        <v>4</v>
      </c>
      <c r="O200">
        <v>1</v>
      </c>
      <c r="P200">
        <v>1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</row>
    <row r="201" spans="1:70" x14ac:dyDescent="0.25">
      <c r="A201" t="s">
        <v>72</v>
      </c>
      <c r="B201" t="s">
        <v>282</v>
      </c>
      <c r="C201" s="5">
        <v>43631</v>
      </c>
      <c r="D201" s="6">
        <v>0.72152777777777777</v>
      </c>
      <c r="E201">
        <v>3.0056120195388401</v>
      </c>
      <c r="F201" s="4">
        <f t="shared" si="6"/>
        <v>0</v>
      </c>
      <c r="G201" s="4">
        <f t="shared" si="7"/>
        <v>0</v>
      </c>
      <c r="H201">
        <v>12</v>
      </c>
      <c r="I201">
        <v>0</v>
      </c>
      <c r="J201">
        <v>36.067344234466098</v>
      </c>
      <c r="K201">
        <v>12</v>
      </c>
      <c r="L201">
        <v>12</v>
      </c>
      <c r="M201">
        <v>12</v>
      </c>
      <c r="N201">
        <v>4</v>
      </c>
      <c r="O201">
        <v>1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</row>
    <row r="202" spans="1:70" x14ac:dyDescent="0.25">
      <c r="A202" t="s">
        <v>72</v>
      </c>
      <c r="B202" t="s">
        <v>283</v>
      </c>
      <c r="C202" s="5">
        <v>43631</v>
      </c>
      <c r="D202" s="6">
        <v>0.72222222222222221</v>
      </c>
      <c r="E202">
        <v>3.0453751398051701</v>
      </c>
      <c r="F202" s="4">
        <f t="shared" si="6"/>
        <v>0</v>
      </c>
      <c r="G202" s="4">
        <f t="shared" si="7"/>
        <v>0</v>
      </c>
      <c r="H202">
        <v>12</v>
      </c>
      <c r="I202">
        <v>0</v>
      </c>
      <c r="J202">
        <v>36.544501677662097</v>
      </c>
      <c r="K202">
        <v>12</v>
      </c>
      <c r="L202">
        <v>12</v>
      </c>
      <c r="M202">
        <v>8</v>
      </c>
      <c r="N202">
        <v>7</v>
      </c>
      <c r="O202">
        <v>2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</row>
    <row r="203" spans="1:70" x14ac:dyDescent="0.25">
      <c r="A203" t="s">
        <v>72</v>
      </c>
      <c r="B203" t="s">
        <v>284</v>
      </c>
      <c r="C203" s="5">
        <v>43631</v>
      </c>
      <c r="D203" s="6">
        <v>0.72291666666666676</v>
      </c>
      <c r="E203">
        <v>2.64380929001672</v>
      </c>
      <c r="F203" s="4">
        <f t="shared" si="6"/>
        <v>0</v>
      </c>
      <c r="G203" s="4">
        <f t="shared" si="7"/>
        <v>0</v>
      </c>
      <c r="H203">
        <v>12</v>
      </c>
      <c r="I203">
        <v>0</v>
      </c>
      <c r="J203">
        <v>31.725711480200601</v>
      </c>
      <c r="K203">
        <v>12</v>
      </c>
      <c r="L203">
        <v>12</v>
      </c>
      <c r="M203">
        <v>9</v>
      </c>
      <c r="N203">
        <v>2</v>
      </c>
      <c r="O203">
        <v>1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</row>
    <row r="204" spans="1:70" x14ac:dyDescent="0.25">
      <c r="A204" t="s">
        <v>72</v>
      </c>
      <c r="B204" t="s">
        <v>285</v>
      </c>
      <c r="C204" s="5">
        <v>43631</v>
      </c>
      <c r="D204" s="6">
        <v>0.72361111111111109</v>
      </c>
      <c r="E204">
        <v>3.2378979435856201</v>
      </c>
      <c r="F204" s="4">
        <f t="shared" si="6"/>
        <v>0</v>
      </c>
      <c r="G204" s="4">
        <f t="shared" si="7"/>
        <v>0</v>
      </c>
      <c r="H204">
        <v>12</v>
      </c>
      <c r="I204">
        <v>0</v>
      </c>
      <c r="J204">
        <v>38.854775323027503</v>
      </c>
      <c r="K204">
        <v>12</v>
      </c>
      <c r="L204">
        <v>12</v>
      </c>
      <c r="M204">
        <v>7</v>
      </c>
      <c r="N204">
        <v>4</v>
      </c>
      <c r="O204">
        <v>1</v>
      </c>
      <c r="P204">
        <v>1</v>
      </c>
      <c r="Q204">
        <v>1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</row>
    <row r="205" spans="1:70" x14ac:dyDescent="0.25">
      <c r="A205" t="s">
        <v>72</v>
      </c>
      <c r="B205" t="s">
        <v>286</v>
      </c>
      <c r="C205" s="5">
        <v>43631</v>
      </c>
      <c r="D205" s="6">
        <v>0.72430555555555554</v>
      </c>
      <c r="E205">
        <v>3.02439981171687</v>
      </c>
      <c r="F205" s="4">
        <f t="shared" si="6"/>
        <v>0</v>
      </c>
      <c r="G205" s="4">
        <f t="shared" si="7"/>
        <v>0</v>
      </c>
      <c r="H205">
        <v>12</v>
      </c>
      <c r="I205">
        <v>0</v>
      </c>
      <c r="J205">
        <v>36.292797740602403</v>
      </c>
      <c r="K205">
        <v>12</v>
      </c>
      <c r="L205">
        <v>12</v>
      </c>
      <c r="M205">
        <v>12</v>
      </c>
      <c r="N205">
        <v>5</v>
      </c>
      <c r="O205">
        <v>1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</row>
    <row r="206" spans="1:70" x14ac:dyDescent="0.25">
      <c r="A206" t="s">
        <v>72</v>
      </c>
      <c r="B206" t="s">
        <v>287</v>
      </c>
      <c r="C206" s="5">
        <v>43631</v>
      </c>
      <c r="D206" s="6">
        <v>0.72499999999999998</v>
      </c>
      <c r="E206">
        <v>2.3491224651010998</v>
      </c>
      <c r="F206" s="4">
        <f t="shared" si="6"/>
        <v>0</v>
      </c>
      <c r="G206" s="4">
        <f t="shared" si="7"/>
        <v>0</v>
      </c>
      <c r="H206">
        <v>12</v>
      </c>
      <c r="I206">
        <v>0</v>
      </c>
      <c r="J206">
        <v>28.189469581213299</v>
      </c>
      <c r="K206">
        <v>12</v>
      </c>
      <c r="L206">
        <v>12</v>
      </c>
      <c r="M206">
        <v>9</v>
      </c>
      <c r="N206">
        <v>2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</row>
    <row r="207" spans="1:70" x14ac:dyDescent="0.25">
      <c r="A207" t="s">
        <v>72</v>
      </c>
      <c r="B207" t="s">
        <v>288</v>
      </c>
      <c r="C207" s="5">
        <v>43631</v>
      </c>
      <c r="D207" s="6">
        <v>0.72569444444444453</v>
      </c>
      <c r="E207">
        <v>1.89198279691147</v>
      </c>
      <c r="F207" s="4">
        <f t="shared" si="6"/>
        <v>0</v>
      </c>
      <c r="G207" s="4">
        <f t="shared" si="7"/>
        <v>0</v>
      </c>
      <c r="H207">
        <v>12</v>
      </c>
      <c r="I207">
        <v>0</v>
      </c>
      <c r="J207">
        <v>22.703793562937602</v>
      </c>
      <c r="K207">
        <v>12</v>
      </c>
      <c r="L207">
        <v>12</v>
      </c>
      <c r="M207">
        <v>3</v>
      </c>
      <c r="N207">
        <v>2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</row>
    <row r="208" spans="1:70" x14ac:dyDescent="0.25">
      <c r="A208" t="s">
        <v>72</v>
      </c>
      <c r="B208" t="s">
        <v>289</v>
      </c>
      <c r="C208" s="5">
        <v>43631</v>
      </c>
      <c r="D208" s="6">
        <v>0.72638888888888886</v>
      </c>
      <c r="E208">
        <v>3.7308284939843199</v>
      </c>
      <c r="F208" s="4">
        <f t="shared" si="6"/>
        <v>0</v>
      </c>
      <c r="G208" s="4">
        <f t="shared" si="7"/>
        <v>0</v>
      </c>
      <c r="H208">
        <v>12</v>
      </c>
      <c r="I208">
        <v>0</v>
      </c>
      <c r="J208">
        <v>44.7699419278119</v>
      </c>
      <c r="K208">
        <v>12</v>
      </c>
      <c r="L208">
        <v>12</v>
      </c>
      <c r="M208">
        <v>12</v>
      </c>
      <c r="N208">
        <v>9</v>
      </c>
      <c r="O208">
        <v>2</v>
      </c>
      <c r="P208">
        <v>1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</row>
    <row r="209" spans="1:70" x14ac:dyDescent="0.25">
      <c r="A209" t="s">
        <v>72</v>
      </c>
      <c r="B209" t="s">
        <v>290</v>
      </c>
      <c r="C209" s="5">
        <v>43631</v>
      </c>
      <c r="D209" s="6">
        <v>0.7270833333333333</v>
      </c>
      <c r="E209">
        <v>17.718203227489099</v>
      </c>
      <c r="F209" s="4">
        <f t="shared" si="6"/>
        <v>0</v>
      </c>
      <c r="G209" s="4">
        <f t="shared" si="7"/>
        <v>0</v>
      </c>
      <c r="H209">
        <v>12</v>
      </c>
      <c r="I209">
        <v>0</v>
      </c>
      <c r="J209">
        <v>212.61843872987001</v>
      </c>
      <c r="K209">
        <v>12</v>
      </c>
      <c r="L209">
        <v>12</v>
      </c>
      <c r="M209">
        <v>12</v>
      </c>
      <c r="N209">
        <v>10</v>
      </c>
      <c r="O209">
        <v>9</v>
      </c>
      <c r="P209">
        <v>6</v>
      </c>
      <c r="Q209">
        <v>4</v>
      </c>
      <c r="R209">
        <v>2</v>
      </c>
      <c r="S209">
        <v>2</v>
      </c>
      <c r="T209">
        <v>2</v>
      </c>
      <c r="U209">
        <v>1</v>
      </c>
      <c r="V209">
        <v>1</v>
      </c>
      <c r="W209">
        <v>1</v>
      </c>
      <c r="X209">
        <v>1</v>
      </c>
      <c r="Y209">
        <v>1</v>
      </c>
      <c r="Z209">
        <v>1</v>
      </c>
      <c r="AA209">
        <v>1</v>
      </c>
      <c r="AB209">
        <v>1</v>
      </c>
      <c r="AC209">
        <v>1</v>
      </c>
      <c r="AD209">
        <v>1</v>
      </c>
      <c r="AE209">
        <v>1</v>
      </c>
      <c r="AF209">
        <v>1</v>
      </c>
      <c r="AG209">
        <v>1</v>
      </c>
      <c r="AH209">
        <v>1</v>
      </c>
      <c r="AI209">
        <v>1</v>
      </c>
      <c r="AJ209">
        <v>1</v>
      </c>
      <c r="AK209">
        <v>1</v>
      </c>
      <c r="AL209">
        <v>1</v>
      </c>
      <c r="AM209">
        <v>1</v>
      </c>
      <c r="AN209">
        <v>1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</row>
    <row r="210" spans="1:70" x14ac:dyDescent="0.25">
      <c r="A210" t="s">
        <v>72</v>
      </c>
      <c r="B210" t="s">
        <v>291</v>
      </c>
      <c r="C210" s="5">
        <v>43631</v>
      </c>
      <c r="D210" s="6">
        <v>0.72777777777777775</v>
      </c>
      <c r="E210">
        <v>34.504521422037698</v>
      </c>
      <c r="F210" s="4">
        <f t="shared" si="6"/>
        <v>1</v>
      </c>
      <c r="G210" s="4">
        <f t="shared" si="7"/>
        <v>1</v>
      </c>
      <c r="H210">
        <v>12</v>
      </c>
      <c r="I210">
        <v>0</v>
      </c>
      <c r="J210">
        <v>414.05425706445197</v>
      </c>
      <c r="K210">
        <v>12</v>
      </c>
      <c r="L210">
        <v>9</v>
      </c>
      <c r="M210">
        <v>6</v>
      </c>
      <c r="N210">
        <v>5</v>
      </c>
      <c r="O210">
        <v>5</v>
      </c>
      <c r="P210">
        <v>5</v>
      </c>
      <c r="Q210">
        <v>4</v>
      </c>
      <c r="R210">
        <v>4</v>
      </c>
      <c r="S210">
        <v>4</v>
      </c>
      <c r="T210">
        <v>4</v>
      </c>
      <c r="U210">
        <v>4</v>
      </c>
      <c r="V210">
        <v>4</v>
      </c>
      <c r="W210">
        <v>4</v>
      </c>
      <c r="X210">
        <v>4</v>
      </c>
      <c r="Y210">
        <v>4</v>
      </c>
      <c r="Z210">
        <v>4</v>
      </c>
      <c r="AA210">
        <v>4</v>
      </c>
      <c r="AB210">
        <v>2</v>
      </c>
      <c r="AC210">
        <v>2</v>
      </c>
      <c r="AD210">
        <v>2</v>
      </c>
      <c r="AE210">
        <v>2</v>
      </c>
      <c r="AF210">
        <v>2</v>
      </c>
      <c r="AG210">
        <v>2</v>
      </c>
      <c r="AH210">
        <v>2</v>
      </c>
      <c r="AI210">
        <v>2</v>
      </c>
      <c r="AJ210">
        <v>2</v>
      </c>
      <c r="AK210">
        <v>2</v>
      </c>
      <c r="AL210">
        <v>2</v>
      </c>
      <c r="AM210">
        <v>1</v>
      </c>
      <c r="AN210">
        <v>1</v>
      </c>
      <c r="AO210">
        <v>1</v>
      </c>
      <c r="AP210">
        <v>1</v>
      </c>
      <c r="AQ210">
        <v>1</v>
      </c>
      <c r="AR210">
        <v>1</v>
      </c>
      <c r="AS210">
        <v>1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</row>
    <row r="211" spans="1:70" x14ac:dyDescent="0.25">
      <c r="A211" t="s">
        <v>72</v>
      </c>
      <c r="B211" t="s">
        <v>292</v>
      </c>
      <c r="C211" s="5">
        <v>43631</v>
      </c>
      <c r="D211" s="6">
        <v>0.7284722222222223</v>
      </c>
      <c r="E211">
        <v>63.828505719749302</v>
      </c>
      <c r="F211" s="4">
        <f t="shared" si="6"/>
        <v>1</v>
      </c>
      <c r="G211" s="4">
        <f t="shared" si="7"/>
        <v>2</v>
      </c>
      <c r="H211">
        <v>12</v>
      </c>
      <c r="I211">
        <v>0</v>
      </c>
      <c r="J211">
        <v>765.94206863699196</v>
      </c>
      <c r="K211">
        <v>12</v>
      </c>
      <c r="L211">
        <v>12</v>
      </c>
      <c r="M211">
        <v>12</v>
      </c>
      <c r="N211">
        <v>12</v>
      </c>
      <c r="O211">
        <v>12</v>
      </c>
      <c r="P211">
        <v>12</v>
      </c>
      <c r="Q211">
        <v>12</v>
      </c>
      <c r="R211">
        <v>10</v>
      </c>
      <c r="S211">
        <v>8</v>
      </c>
      <c r="T211">
        <v>7</v>
      </c>
      <c r="U211">
        <v>6</v>
      </c>
      <c r="V211">
        <v>6</v>
      </c>
      <c r="W211">
        <v>6</v>
      </c>
      <c r="X211">
        <v>6</v>
      </c>
      <c r="Y211">
        <v>5</v>
      </c>
      <c r="Z211">
        <v>5</v>
      </c>
      <c r="AA211">
        <v>5</v>
      </c>
      <c r="AB211">
        <v>5</v>
      </c>
      <c r="AC211">
        <v>4</v>
      </c>
      <c r="AD211">
        <v>4</v>
      </c>
      <c r="AE211">
        <v>4</v>
      </c>
      <c r="AF211">
        <v>4</v>
      </c>
      <c r="AG211">
        <v>3</v>
      </c>
      <c r="AH211">
        <v>3</v>
      </c>
      <c r="AI211">
        <v>3</v>
      </c>
      <c r="AJ211">
        <v>3</v>
      </c>
      <c r="AK211">
        <v>3</v>
      </c>
      <c r="AL211">
        <v>3</v>
      </c>
      <c r="AM211">
        <v>2</v>
      </c>
      <c r="AN211">
        <v>1</v>
      </c>
      <c r="AO211">
        <v>1</v>
      </c>
      <c r="AP211">
        <v>1</v>
      </c>
      <c r="AQ211">
        <v>1</v>
      </c>
      <c r="AR211">
        <v>1</v>
      </c>
      <c r="AS211">
        <v>1</v>
      </c>
      <c r="AT211">
        <v>1</v>
      </c>
      <c r="AU211">
        <v>1</v>
      </c>
      <c r="AV211">
        <v>1</v>
      </c>
      <c r="AW211">
        <v>1</v>
      </c>
      <c r="AX211">
        <v>1</v>
      </c>
      <c r="AY211">
        <v>1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</row>
    <row r="212" spans="1:70" x14ac:dyDescent="0.25">
      <c r="A212" t="s">
        <v>72</v>
      </c>
      <c r="B212" t="s">
        <v>293</v>
      </c>
      <c r="C212" s="5">
        <v>43631</v>
      </c>
      <c r="D212" s="6">
        <v>0.72916666666666663</v>
      </c>
      <c r="E212">
        <v>20.356091590574099</v>
      </c>
      <c r="F212" s="4">
        <f t="shared" si="6"/>
        <v>0</v>
      </c>
      <c r="G212" s="4">
        <f t="shared" si="7"/>
        <v>0</v>
      </c>
      <c r="H212">
        <v>12</v>
      </c>
      <c r="I212">
        <v>0</v>
      </c>
      <c r="J212">
        <v>244.27309908689</v>
      </c>
      <c r="K212">
        <v>12</v>
      </c>
      <c r="L212">
        <v>12</v>
      </c>
      <c r="M212">
        <v>12</v>
      </c>
      <c r="N212">
        <v>12</v>
      </c>
      <c r="O212">
        <v>12</v>
      </c>
      <c r="P212">
        <v>12</v>
      </c>
      <c r="Q212">
        <v>10</v>
      </c>
      <c r="R212">
        <v>10</v>
      </c>
      <c r="S212">
        <v>8</v>
      </c>
      <c r="T212">
        <v>2</v>
      </c>
      <c r="U212">
        <v>1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</row>
    <row r="213" spans="1:70" x14ac:dyDescent="0.25">
      <c r="A213" t="s">
        <v>72</v>
      </c>
      <c r="B213" t="s">
        <v>294</v>
      </c>
      <c r="C213" s="5">
        <v>43631</v>
      </c>
      <c r="D213" s="6">
        <v>0.72986111111111107</v>
      </c>
      <c r="E213">
        <v>47.952516514747998</v>
      </c>
      <c r="F213" s="4">
        <f t="shared" si="6"/>
        <v>1</v>
      </c>
      <c r="G213" s="4">
        <f t="shared" si="7"/>
        <v>1</v>
      </c>
      <c r="H213">
        <v>12</v>
      </c>
      <c r="I213">
        <v>0</v>
      </c>
      <c r="J213">
        <v>575.43019817697598</v>
      </c>
      <c r="K213">
        <v>12</v>
      </c>
      <c r="L213">
        <v>12</v>
      </c>
      <c r="M213">
        <v>12</v>
      </c>
      <c r="N213">
        <v>12</v>
      </c>
      <c r="O213">
        <v>12</v>
      </c>
      <c r="P213">
        <v>12</v>
      </c>
      <c r="Q213">
        <v>12</v>
      </c>
      <c r="R213">
        <v>12</v>
      </c>
      <c r="S213">
        <v>12</v>
      </c>
      <c r="T213">
        <v>12</v>
      </c>
      <c r="U213">
        <v>11</v>
      </c>
      <c r="V213">
        <v>11</v>
      </c>
      <c r="W213">
        <v>7</v>
      </c>
      <c r="X213">
        <v>7</v>
      </c>
      <c r="Y213">
        <v>5</v>
      </c>
      <c r="Z213">
        <v>4</v>
      </c>
      <c r="AA213">
        <v>2</v>
      </c>
      <c r="AB213">
        <v>1</v>
      </c>
      <c r="AC213">
        <v>1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</row>
    <row r="214" spans="1:70" x14ac:dyDescent="0.25">
      <c r="A214" t="s">
        <v>72</v>
      </c>
      <c r="B214" t="s">
        <v>295</v>
      </c>
      <c r="C214" s="5">
        <v>43631</v>
      </c>
      <c r="D214" s="6">
        <v>0.73055555555555562</v>
      </c>
      <c r="E214">
        <v>50.332662054129401</v>
      </c>
      <c r="F214" s="4">
        <f t="shared" si="6"/>
        <v>1</v>
      </c>
      <c r="G214" s="4">
        <f t="shared" si="7"/>
        <v>2</v>
      </c>
      <c r="H214">
        <v>12</v>
      </c>
      <c r="I214">
        <v>0</v>
      </c>
      <c r="J214">
        <v>603.99194464955303</v>
      </c>
      <c r="K214">
        <v>12</v>
      </c>
      <c r="L214">
        <v>12</v>
      </c>
      <c r="M214">
        <v>12</v>
      </c>
      <c r="N214">
        <v>12</v>
      </c>
      <c r="O214">
        <v>12</v>
      </c>
      <c r="P214">
        <v>12</v>
      </c>
      <c r="Q214">
        <v>12</v>
      </c>
      <c r="R214">
        <v>12</v>
      </c>
      <c r="S214">
        <v>12</v>
      </c>
      <c r="T214">
        <v>12</v>
      </c>
      <c r="U214">
        <v>10</v>
      </c>
      <c r="V214">
        <v>9</v>
      </c>
      <c r="W214">
        <v>8</v>
      </c>
      <c r="X214">
        <v>6</v>
      </c>
      <c r="Y214">
        <v>5</v>
      </c>
      <c r="Z214">
        <v>5</v>
      </c>
      <c r="AA214">
        <v>5</v>
      </c>
      <c r="AB214">
        <v>4</v>
      </c>
      <c r="AC214">
        <v>4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</row>
    <row r="215" spans="1:70" x14ac:dyDescent="0.25">
      <c r="A215" t="s">
        <v>72</v>
      </c>
      <c r="B215" t="s">
        <v>296</v>
      </c>
      <c r="C215" s="5">
        <v>43631</v>
      </c>
      <c r="D215" s="6">
        <v>0.73125000000000007</v>
      </c>
      <c r="E215">
        <v>74.566295814854499</v>
      </c>
      <c r="F215" s="4">
        <f t="shared" si="6"/>
        <v>1</v>
      </c>
      <c r="G215" s="4">
        <f t="shared" si="7"/>
        <v>3</v>
      </c>
      <c r="H215">
        <v>12</v>
      </c>
      <c r="I215">
        <v>0</v>
      </c>
      <c r="J215">
        <v>894.79554977825399</v>
      </c>
      <c r="K215">
        <v>12</v>
      </c>
      <c r="L215">
        <v>12</v>
      </c>
      <c r="M215">
        <v>12</v>
      </c>
      <c r="N215">
        <v>12</v>
      </c>
      <c r="O215">
        <v>12</v>
      </c>
      <c r="P215">
        <v>12</v>
      </c>
      <c r="Q215">
        <v>12</v>
      </c>
      <c r="R215">
        <v>12</v>
      </c>
      <c r="S215">
        <v>12</v>
      </c>
      <c r="T215">
        <v>12</v>
      </c>
      <c r="U215">
        <v>12</v>
      </c>
      <c r="V215">
        <v>12</v>
      </c>
      <c r="W215">
        <v>12</v>
      </c>
      <c r="X215">
        <v>12</v>
      </c>
      <c r="Y215">
        <v>11</v>
      </c>
      <c r="Z215">
        <v>11</v>
      </c>
      <c r="AA215">
        <v>11</v>
      </c>
      <c r="AB215">
        <v>10</v>
      </c>
      <c r="AC215">
        <v>8</v>
      </c>
      <c r="AD215">
        <v>7</v>
      </c>
      <c r="AE215">
        <v>4</v>
      </c>
      <c r="AF215">
        <v>2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</row>
    <row r="216" spans="1:70" x14ac:dyDescent="0.25">
      <c r="A216" t="s">
        <v>72</v>
      </c>
      <c r="B216" t="s">
        <v>297</v>
      </c>
      <c r="C216" s="5">
        <v>43631</v>
      </c>
      <c r="D216" s="6">
        <v>0.7319444444444444</v>
      </c>
      <c r="E216">
        <v>45.676445390232402</v>
      </c>
      <c r="F216" s="4">
        <f t="shared" si="6"/>
        <v>1</v>
      </c>
      <c r="G216" s="4">
        <f t="shared" si="7"/>
        <v>4</v>
      </c>
      <c r="H216">
        <v>12</v>
      </c>
      <c r="I216">
        <v>0</v>
      </c>
      <c r="J216">
        <v>548.11734468278996</v>
      </c>
      <c r="K216">
        <v>12</v>
      </c>
      <c r="L216">
        <v>12</v>
      </c>
      <c r="M216">
        <v>12</v>
      </c>
      <c r="N216">
        <v>12</v>
      </c>
      <c r="O216">
        <v>12</v>
      </c>
      <c r="P216">
        <v>12</v>
      </c>
      <c r="Q216">
        <v>12</v>
      </c>
      <c r="R216">
        <v>12</v>
      </c>
      <c r="S216">
        <v>12</v>
      </c>
      <c r="T216">
        <v>12</v>
      </c>
      <c r="U216">
        <v>12</v>
      </c>
      <c r="V216">
        <v>11</v>
      </c>
      <c r="W216">
        <v>7</v>
      </c>
      <c r="X216">
        <v>6</v>
      </c>
      <c r="Y216">
        <v>4</v>
      </c>
      <c r="Z216">
        <v>4</v>
      </c>
      <c r="AA216">
        <v>1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</row>
    <row r="217" spans="1:70" x14ac:dyDescent="0.25">
      <c r="A217" t="s">
        <v>72</v>
      </c>
      <c r="B217" t="s">
        <v>298</v>
      </c>
      <c r="C217" s="5">
        <v>43631</v>
      </c>
      <c r="D217" s="6">
        <v>0.73263888888888884</v>
      </c>
      <c r="E217">
        <v>57.126164410845099</v>
      </c>
      <c r="F217" s="4">
        <f t="shared" si="6"/>
        <v>1</v>
      </c>
      <c r="G217" s="4">
        <f t="shared" si="7"/>
        <v>5</v>
      </c>
      <c r="H217">
        <v>12</v>
      </c>
      <c r="I217">
        <v>0</v>
      </c>
      <c r="J217">
        <v>685.51397293014202</v>
      </c>
      <c r="K217">
        <v>12</v>
      </c>
      <c r="L217">
        <v>12</v>
      </c>
      <c r="M217">
        <v>12</v>
      </c>
      <c r="N217">
        <v>12</v>
      </c>
      <c r="O217">
        <v>12</v>
      </c>
      <c r="P217">
        <v>12</v>
      </c>
      <c r="Q217">
        <v>12</v>
      </c>
      <c r="R217">
        <v>12</v>
      </c>
      <c r="S217">
        <v>12</v>
      </c>
      <c r="T217">
        <v>12</v>
      </c>
      <c r="U217">
        <v>12</v>
      </c>
      <c r="V217">
        <v>12</v>
      </c>
      <c r="W217">
        <v>12</v>
      </c>
      <c r="X217">
        <v>10</v>
      </c>
      <c r="Y217">
        <v>9</v>
      </c>
      <c r="Z217">
        <v>7</v>
      </c>
      <c r="AA217">
        <v>4</v>
      </c>
      <c r="AB217">
        <v>4</v>
      </c>
      <c r="AC217">
        <v>1</v>
      </c>
      <c r="AD217">
        <v>1</v>
      </c>
      <c r="AE217">
        <v>1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</row>
    <row r="218" spans="1:70" x14ac:dyDescent="0.25">
      <c r="A218" t="s">
        <v>72</v>
      </c>
      <c r="B218" t="s">
        <v>299</v>
      </c>
      <c r="C218" s="5">
        <v>43631</v>
      </c>
      <c r="D218" s="6">
        <v>0.73333333333333339</v>
      </c>
      <c r="E218">
        <v>44.272600081970197</v>
      </c>
      <c r="F218" s="4">
        <f t="shared" si="6"/>
        <v>1</v>
      </c>
      <c r="G218" s="4">
        <f t="shared" si="7"/>
        <v>6</v>
      </c>
      <c r="H218">
        <v>12</v>
      </c>
      <c r="I218">
        <v>0</v>
      </c>
      <c r="J218">
        <v>531.27120098364196</v>
      </c>
      <c r="K218">
        <v>12</v>
      </c>
      <c r="L218">
        <v>12</v>
      </c>
      <c r="M218">
        <v>12</v>
      </c>
      <c r="N218">
        <v>12</v>
      </c>
      <c r="O218">
        <v>12</v>
      </c>
      <c r="P218">
        <v>12</v>
      </c>
      <c r="Q218">
        <v>12</v>
      </c>
      <c r="R218">
        <v>12</v>
      </c>
      <c r="S218">
        <v>12</v>
      </c>
      <c r="T218">
        <v>10</v>
      </c>
      <c r="U218">
        <v>8</v>
      </c>
      <c r="V218">
        <v>7</v>
      </c>
      <c r="W218">
        <v>4</v>
      </c>
      <c r="X218">
        <v>4</v>
      </c>
      <c r="Y218">
        <v>3</v>
      </c>
      <c r="Z218">
        <v>3</v>
      </c>
      <c r="AA218">
        <v>2</v>
      </c>
      <c r="AB218">
        <v>1</v>
      </c>
      <c r="AC218">
        <v>1</v>
      </c>
      <c r="AD218">
        <v>1</v>
      </c>
      <c r="AE218">
        <v>1</v>
      </c>
      <c r="AF218">
        <v>1</v>
      </c>
      <c r="AG218">
        <v>1</v>
      </c>
      <c r="AH218">
        <v>1</v>
      </c>
      <c r="AI218">
        <v>1</v>
      </c>
      <c r="AJ218">
        <v>1</v>
      </c>
      <c r="AK218">
        <v>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</row>
    <row r="219" spans="1:70" x14ac:dyDescent="0.25">
      <c r="A219" t="s">
        <v>72</v>
      </c>
      <c r="B219" t="s">
        <v>300</v>
      </c>
      <c r="C219" s="5">
        <v>43631</v>
      </c>
      <c r="D219" s="6">
        <v>0.73402777777777783</v>
      </c>
      <c r="E219">
        <v>28.572836909669199</v>
      </c>
      <c r="F219" s="4">
        <f t="shared" si="6"/>
        <v>0</v>
      </c>
      <c r="G219" s="4">
        <f t="shared" si="7"/>
        <v>0</v>
      </c>
      <c r="H219">
        <v>12</v>
      </c>
      <c r="I219">
        <v>0</v>
      </c>
      <c r="J219">
        <v>342.87404291603099</v>
      </c>
      <c r="K219">
        <v>12</v>
      </c>
      <c r="L219">
        <v>12</v>
      </c>
      <c r="M219">
        <v>12</v>
      </c>
      <c r="N219">
        <v>12</v>
      </c>
      <c r="O219">
        <v>12</v>
      </c>
      <c r="P219">
        <v>12</v>
      </c>
      <c r="Q219">
        <v>9</v>
      </c>
      <c r="R219">
        <v>5</v>
      </c>
      <c r="S219">
        <v>3</v>
      </c>
      <c r="T219">
        <v>2</v>
      </c>
      <c r="U219">
        <v>2</v>
      </c>
      <c r="V219">
        <v>2</v>
      </c>
      <c r="W219">
        <v>2</v>
      </c>
      <c r="X219">
        <v>2</v>
      </c>
      <c r="Y219">
        <v>2</v>
      </c>
      <c r="Z219">
        <v>2</v>
      </c>
      <c r="AA219">
        <v>2</v>
      </c>
      <c r="AB219">
        <v>2</v>
      </c>
      <c r="AC219">
        <v>2</v>
      </c>
      <c r="AD219">
        <v>2</v>
      </c>
      <c r="AE219">
        <v>2</v>
      </c>
      <c r="AF219">
        <v>2</v>
      </c>
      <c r="AG219">
        <v>2</v>
      </c>
      <c r="AH219">
        <v>2</v>
      </c>
      <c r="AI219">
        <v>2</v>
      </c>
      <c r="AJ219">
        <v>1</v>
      </c>
      <c r="AK219">
        <v>1</v>
      </c>
      <c r="AL219">
        <v>1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</row>
    <row r="220" spans="1:70" x14ac:dyDescent="0.25">
      <c r="A220" t="s">
        <v>72</v>
      </c>
      <c r="B220" t="s">
        <v>301</v>
      </c>
      <c r="C220" s="5">
        <v>43631</v>
      </c>
      <c r="D220" s="6">
        <v>0.73472222222222217</v>
      </c>
      <c r="E220">
        <v>140.70984980188999</v>
      </c>
      <c r="F220" s="4">
        <f t="shared" si="6"/>
        <v>1</v>
      </c>
      <c r="G220" s="4">
        <f t="shared" si="7"/>
        <v>1</v>
      </c>
      <c r="H220">
        <v>12</v>
      </c>
      <c r="I220">
        <v>0</v>
      </c>
      <c r="J220">
        <v>1688.51819762269</v>
      </c>
      <c r="K220">
        <v>12</v>
      </c>
      <c r="L220">
        <v>12</v>
      </c>
      <c r="M220">
        <v>12</v>
      </c>
      <c r="N220">
        <v>12</v>
      </c>
      <c r="O220">
        <v>12</v>
      </c>
      <c r="P220">
        <v>12</v>
      </c>
      <c r="Q220">
        <v>12</v>
      </c>
      <c r="R220">
        <v>12</v>
      </c>
      <c r="S220">
        <v>12</v>
      </c>
      <c r="T220">
        <v>12</v>
      </c>
      <c r="U220">
        <v>12</v>
      </c>
      <c r="V220">
        <v>11</v>
      </c>
      <c r="W220">
        <v>11</v>
      </c>
      <c r="X220">
        <v>11</v>
      </c>
      <c r="Y220">
        <v>10</v>
      </c>
      <c r="Z220">
        <v>10</v>
      </c>
      <c r="AA220">
        <v>10</v>
      </c>
      <c r="AB220">
        <v>9</v>
      </c>
      <c r="AC220">
        <v>9</v>
      </c>
      <c r="AD220">
        <v>9</v>
      </c>
      <c r="AE220">
        <v>9</v>
      </c>
      <c r="AF220">
        <v>9</v>
      </c>
      <c r="AG220">
        <v>9</v>
      </c>
      <c r="AH220">
        <v>9</v>
      </c>
      <c r="AI220">
        <v>9</v>
      </c>
      <c r="AJ220">
        <v>7</v>
      </c>
      <c r="AK220">
        <v>6</v>
      </c>
      <c r="AL220">
        <v>6</v>
      </c>
      <c r="AM220">
        <v>5</v>
      </c>
      <c r="AN220">
        <v>5</v>
      </c>
      <c r="AO220">
        <v>5</v>
      </c>
      <c r="AP220">
        <v>4</v>
      </c>
      <c r="AQ220">
        <v>4</v>
      </c>
      <c r="AR220">
        <v>4</v>
      </c>
      <c r="AS220">
        <v>3</v>
      </c>
      <c r="AT220">
        <v>3</v>
      </c>
      <c r="AU220">
        <v>3</v>
      </c>
      <c r="AV220">
        <v>3</v>
      </c>
      <c r="AW220">
        <v>2</v>
      </c>
      <c r="AX220">
        <v>2</v>
      </c>
      <c r="AY220">
        <v>2</v>
      </c>
      <c r="AZ220">
        <v>2</v>
      </c>
      <c r="BA220">
        <v>2</v>
      </c>
      <c r="BB220">
        <v>2</v>
      </c>
      <c r="BC220">
        <v>1</v>
      </c>
      <c r="BD220">
        <v>1</v>
      </c>
      <c r="BE220">
        <v>1</v>
      </c>
      <c r="BF220">
        <v>1</v>
      </c>
      <c r="BG220">
        <v>1</v>
      </c>
      <c r="BH220">
        <v>1</v>
      </c>
      <c r="BI220">
        <v>1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</row>
    <row r="221" spans="1:70" x14ac:dyDescent="0.25">
      <c r="A221" t="s">
        <v>72</v>
      </c>
      <c r="B221" t="s">
        <v>302</v>
      </c>
      <c r="C221" s="5">
        <v>43631</v>
      </c>
      <c r="D221" s="6">
        <v>0.73541666666666661</v>
      </c>
      <c r="E221">
        <v>94.292356652313401</v>
      </c>
      <c r="F221" s="4">
        <f t="shared" si="6"/>
        <v>1</v>
      </c>
      <c r="G221" s="4">
        <f t="shared" si="7"/>
        <v>2</v>
      </c>
      <c r="H221">
        <v>12</v>
      </c>
      <c r="I221">
        <v>0</v>
      </c>
      <c r="J221">
        <v>1131.5082798277599</v>
      </c>
      <c r="K221">
        <v>12</v>
      </c>
      <c r="L221">
        <v>12</v>
      </c>
      <c r="M221">
        <v>12</v>
      </c>
      <c r="N221">
        <v>12</v>
      </c>
      <c r="O221">
        <v>12</v>
      </c>
      <c r="P221">
        <v>12</v>
      </c>
      <c r="Q221">
        <v>12</v>
      </c>
      <c r="R221">
        <v>12</v>
      </c>
      <c r="S221">
        <v>12</v>
      </c>
      <c r="T221">
        <v>11</v>
      </c>
      <c r="U221">
        <v>11</v>
      </c>
      <c r="V221">
        <v>11</v>
      </c>
      <c r="W221">
        <v>11</v>
      </c>
      <c r="X221">
        <v>11</v>
      </c>
      <c r="Y221">
        <v>11</v>
      </c>
      <c r="Z221">
        <v>11</v>
      </c>
      <c r="AA221">
        <v>10</v>
      </c>
      <c r="AB221">
        <v>9</v>
      </c>
      <c r="AC221">
        <v>8</v>
      </c>
      <c r="AD221">
        <v>8</v>
      </c>
      <c r="AE221">
        <v>8</v>
      </c>
      <c r="AF221">
        <v>6</v>
      </c>
      <c r="AG221">
        <v>6</v>
      </c>
      <c r="AH221">
        <v>6</v>
      </c>
      <c r="AI221">
        <v>6</v>
      </c>
      <c r="AJ221">
        <v>5</v>
      </c>
      <c r="AK221">
        <v>4</v>
      </c>
      <c r="AL221">
        <v>4</v>
      </c>
      <c r="AM221">
        <v>4</v>
      </c>
      <c r="AN221">
        <v>4</v>
      </c>
      <c r="AO221">
        <v>3</v>
      </c>
      <c r="AP221">
        <v>1</v>
      </c>
      <c r="AQ221">
        <v>1</v>
      </c>
      <c r="AR221">
        <v>1</v>
      </c>
      <c r="AS221">
        <v>1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</row>
    <row r="222" spans="1:70" x14ac:dyDescent="0.25">
      <c r="A222" t="s">
        <v>72</v>
      </c>
      <c r="B222" t="s">
        <v>303</v>
      </c>
      <c r="C222" s="5">
        <v>43631</v>
      </c>
      <c r="D222" s="6">
        <v>0.73611111111111116</v>
      </c>
      <c r="E222">
        <v>35.500434334633901</v>
      </c>
      <c r="F222" s="4">
        <f t="shared" si="6"/>
        <v>1</v>
      </c>
      <c r="G222" s="4">
        <f t="shared" si="7"/>
        <v>3</v>
      </c>
      <c r="H222">
        <v>12</v>
      </c>
      <c r="I222">
        <v>0</v>
      </c>
      <c r="J222">
        <v>426.00521201560701</v>
      </c>
      <c r="K222">
        <v>12</v>
      </c>
      <c r="L222">
        <v>12</v>
      </c>
      <c r="M222">
        <v>12</v>
      </c>
      <c r="N222">
        <v>12</v>
      </c>
      <c r="O222">
        <v>12</v>
      </c>
      <c r="P222">
        <v>12</v>
      </c>
      <c r="Q222">
        <v>11</v>
      </c>
      <c r="R222">
        <v>8</v>
      </c>
      <c r="S222">
        <v>6</v>
      </c>
      <c r="T222">
        <v>5</v>
      </c>
      <c r="U222">
        <v>5</v>
      </c>
      <c r="V222">
        <v>5</v>
      </c>
      <c r="W222">
        <v>5</v>
      </c>
      <c r="X222">
        <v>4</v>
      </c>
      <c r="Y222">
        <v>4</v>
      </c>
      <c r="Z222">
        <v>4</v>
      </c>
      <c r="AA222">
        <v>3</v>
      </c>
      <c r="AB222">
        <v>2</v>
      </c>
      <c r="AC222">
        <v>2</v>
      </c>
      <c r="AD222">
        <v>2</v>
      </c>
      <c r="AE222">
        <v>1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</row>
    <row r="223" spans="1:70" x14ac:dyDescent="0.25">
      <c r="A223" t="s">
        <v>72</v>
      </c>
      <c r="B223" t="s">
        <v>304</v>
      </c>
      <c r="C223" s="5">
        <v>43631</v>
      </c>
      <c r="D223" s="6">
        <v>0.7368055555555556</v>
      </c>
      <c r="E223">
        <v>53.341303809505597</v>
      </c>
      <c r="F223" s="4">
        <f t="shared" si="6"/>
        <v>1</v>
      </c>
      <c r="G223" s="4">
        <f t="shared" si="7"/>
        <v>4</v>
      </c>
      <c r="H223">
        <v>12</v>
      </c>
      <c r="I223">
        <v>0</v>
      </c>
      <c r="J223">
        <v>640.09564571406804</v>
      </c>
      <c r="K223">
        <v>12</v>
      </c>
      <c r="L223">
        <v>12</v>
      </c>
      <c r="M223">
        <v>12</v>
      </c>
      <c r="N223">
        <v>12</v>
      </c>
      <c r="O223">
        <v>12</v>
      </c>
      <c r="P223">
        <v>12</v>
      </c>
      <c r="Q223">
        <v>12</v>
      </c>
      <c r="R223">
        <v>11</v>
      </c>
      <c r="S223">
        <v>9</v>
      </c>
      <c r="T223">
        <v>7</v>
      </c>
      <c r="U223">
        <v>6</v>
      </c>
      <c r="V223">
        <v>6</v>
      </c>
      <c r="W223">
        <v>6</v>
      </c>
      <c r="X223">
        <v>6</v>
      </c>
      <c r="Y223">
        <v>5</v>
      </c>
      <c r="Z223">
        <v>5</v>
      </c>
      <c r="AA223">
        <v>5</v>
      </c>
      <c r="AB223">
        <v>5</v>
      </c>
      <c r="AC223">
        <v>5</v>
      </c>
      <c r="AD223">
        <v>4</v>
      </c>
      <c r="AE223">
        <v>4</v>
      </c>
      <c r="AF223">
        <v>3</v>
      </c>
      <c r="AG223">
        <v>2</v>
      </c>
      <c r="AH223">
        <v>2</v>
      </c>
      <c r="AI223">
        <v>2</v>
      </c>
      <c r="AJ223">
        <v>2</v>
      </c>
      <c r="AK223">
        <v>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</row>
    <row r="224" spans="1:70" x14ac:dyDescent="0.25">
      <c r="A224" t="s">
        <v>72</v>
      </c>
      <c r="B224" t="s">
        <v>305</v>
      </c>
      <c r="C224" s="5">
        <v>43631</v>
      </c>
      <c r="D224" s="6">
        <v>0.73749999999999993</v>
      </c>
      <c r="E224">
        <v>136.07881248405701</v>
      </c>
      <c r="F224" s="4">
        <f t="shared" si="6"/>
        <v>1</v>
      </c>
      <c r="G224" s="4">
        <f t="shared" si="7"/>
        <v>5</v>
      </c>
      <c r="H224">
        <v>12</v>
      </c>
      <c r="I224">
        <v>0</v>
      </c>
      <c r="J224">
        <v>1632.9457498086899</v>
      </c>
      <c r="K224">
        <v>12</v>
      </c>
      <c r="L224">
        <v>12</v>
      </c>
      <c r="M224">
        <v>12</v>
      </c>
      <c r="N224">
        <v>12</v>
      </c>
      <c r="O224">
        <v>12</v>
      </c>
      <c r="P224">
        <v>12</v>
      </c>
      <c r="Q224">
        <v>12</v>
      </c>
      <c r="R224">
        <v>12</v>
      </c>
      <c r="S224">
        <v>12</v>
      </c>
      <c r="T224">
        <v>12</v>
      </c>
      <c r="U224">
        <v>12</v>
      </c>
      <c r="V224">
        <v>12</v>
      </c>
      <c r="W224">
        <v>12</v>
      </c>
      <c r="X224">
        <v>12</v>
      </c>
      <c r="Y224">
        <v>12</v>
      </c>
      <c r="Z224">
        <v>12</v>
      </c>
      <c r="AA224">
        <v>12</v>
      </c>
      <c r="AB224">
        <v>12</v>
      </c>
      <c r="AC224">
        <v>12</v>
      </c>
      <c r="AD224">
        <v>12</v>
      </c>
      <c r="AE224">
        <v>12</v>
      </c>
      <c r="AF224">
        <v>12</v>
      </c>
      <c r="AG224">
        <v>12</v>
      </c>
      <c r="AH224">
        <v>12</v>
      </c>
      <c r="AI224">
        <v>11</v>
      </c>
      <c r="AJ224">
        <v>11</v>
      </c>
      <c r="AK224">
        <v>11</v>
      </c>
      <c r="AL224">
        <v>11</v>
      </c>
      <c r="AM224">
        <v>8</v>
      </c>
      <c r="AN224">
        <v>7</v>
      </c>
      <c r="AO224">
        <v>6</v>
      </c>
      <c r="AP224">
        <v>5</v>
      </c>
      <c r="AQ224">
        <v>4</v>
      </c>
      <c r="AR224">
        <v>3</v>
      </c>
      <c r="AS224">
        <v>3</v>
      </c>
      <c r="AT224">
        <v>3</v>
      </c>
      <c r="AU224">
        <v>2</v>
      </c>
      <c r="AV224">
        <v>1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  <c r="BI224">
        <v>0</v>
      </c>
      <c r="BJ224">
        <v>0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</row>
    <row r="225" spans="1:70" x14ac:dyDescent="0.25">
      <c r="A225" t="s">
        <v>72</v>
      </c>
      <c r="B225" t="s">
        <v>306</v>
      </c>
      <c r="C225" s="5">
        <v>43631</v>
      </c>
      <c r="D225" s="6">
        <v>0.73819444444444438</v>
      </c>
      <c r="E225">
        <v>116.449093911525</v>
      </c>
      <c r="F225" s="4">
        <f t="shared" si="6"/>
        <v>1</v>
      </c>
      <c r="G225" s="4">
        <f t="shared" si="7"/>
        <v>6</v>
      </c>
      <c r="H225">
        <v>12</v>
      </c>
      <c r="I225">
        <v>0</v>
      </c>
      <c r="J225">
        <v>1397.3891269383</v>
      </c>
      <c r="K225">
        <v>12</v>
      </c>
      <c r="L225">
        <v>12</v>
      </c>
      <c r="M225">
        <v>12</v>
      </c>
      <c r="N225">
        <v>12</v>
      </c>
      <c r="O225">
        <v>12</v>
      </c>
      <c r="P225">
        <v>12</v>
      </c>
      <c r="Q225">
        <v>12</v>
      </c>
      <c r="R225">
        <v>12</v>
      </c>
      <c r="S225">
        <v>12</v>
      </c>
      <c r="T225">
        <v>12</v>
      </c>
      <c r="U225">
        <v>12</v>
      </c>
      <c r="V225">
        <v>12</v>
      </c>
      <c r="W225">
        <v>12</v>
      </c>
      <c r="X225">
        <v>12</v>
      </c>
      <c r="Y225">
        <v>12</v>
      </c>
      <c r="Z225">
        <v>12</v>
      </c>
      <c r="AA225">
        <v>12</v>
      </c>
      <c r="AB225">
        <v>12</v>
      </c>
      <c r="AC225">
        <v>12</v>
      </c>
      <c r="AD225">
        <v>12</v>
      </c>
      <c r="AE225">
        <v>12</v>
      </c>
      <c r="AF225">
        <v>11</v>
      </c>
      <c r="AG225">
        <v>11</v>
      </c>
      <c r="AH225">
        <v>8</v>
      </c>
      <c r="AI225">
        <v>7</v>
      </c>
      <c r="AJ225">
        <v>7</v>
      </c>
      <c r="AK225">
        <v>7</v>
      </c>
      <c r="AL225">
        <v>4</v>
      </c>
      <c r="AM225">
        <v>4</v>
      </c>
      <c r="AN225">
        <v>4</v>
      </c>
      <c r="AO225">
        <v>3</v>
      </c>
      <c r="AP225">
        <v>3</v>
      </c>
      <c r="AQ225">
        <v>2</v>
      </c>
      <c r="AR225">
        <v>2</v>
      </c>
      <c r="AS225">
        <v>2</v>
      </c>
      <c r="AT225">
        <v>1</v>
      </c>
      <c r="AU225">
        <v>1</v>
      </c>
      <c r="AV225">
        <v>1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</row>
    <row r="226" spans="1:70" x14ac:dyDescent="0.25">
      <c r="A226" t="s">
        <v>72</v>
      </c>
      <c r="B226" t="s">
        <v>307</v>
      </c>
      <c r="C226" s="5">
        <v>43631</v>
      </c>
      <c r="D226" s="6">
        <v>0.73888888888888893</v>
      </c>
      <c r="E226">
        <v>126.69207643488301</v>
      </c>
      <c r="F226" s="4">
        <f t="shared" si="6"/>
        <v>1</v>
      </c>
      <c r="G226" s="4">
        <f t="shared" si="7"/>
        <v>7</v>
      </c>
      <c r="H226">
        <v>12</v>
      </c>
      <c r="I226">
        <v>0</v>
      </c>
      <c r="J226">
        <v>1520.3049172185999</v>
      </c>
      <c r="K226">
        <v>12</v>
      </c>
      <c r="L226">
        <v>12</v>
      </c>
      <c r="M226">
        <v>12</v>
      </c>
      <c r="N226">
        <v>12</v>
      </c>
      <c r="O226">
        <v>12</v>
      </c>
      <c r="P226">
        <v>12</v>
      </c>
      <c r="Q226">
        <v>12</v>
      </c>
      <c r="R226">
        <v>12</v>
      </c>
      <c r="S226">
        <v>12</v>
      </c>
      <c r="T226">
        <v>12</v>
      </c>
      <c r="U226">
        <v>12</v>
      </c>
      <c r="V226">
        <v>12</v>
      </c>
      <c r="W226">
        <v>12</v>
      </c>
      <c r="X226">
        <v>12</v>
      </c>
      <c r="Y226">
        <v>12</v>
      </c>
      <c r="Z226">
        <v>12</v>
      </c>
      <c r="AA226">
        <v>12</v>
      </c>
      <c r="AB226">
        <v>11</v>
      </c>
      <c r="AC226">
        <v>11</v>
      </c>
      <c r="AD226">
        <v>11</v>
      </c>
      <c r="AE226">
        <v>10</v>
      </c>
      <c r="AF226">
        <v>10</v>
      </c>
      <c r="AG226">
        <v>10</v>
      </c>
      <c r="AH226">
        <v>9</v>
      </c>
      <c r="AI226">
        <v>8</v>
      </c>
      <c r="AJ226">
        <v>6</v>
      </c>
      <c r="AK226">
        <v>6</v>
      </c>
      <c r="AL226">
        <v>6</v>
      </c>
      <c r="AM226">
        <v>5</v>
      </c>
      <c r="AN226">
        <v>5</v>
      </c>
      <c r="AO226">
        <v>5</v>
      </c>
      <c r="AP226">
        <v>4</v>
      </c>
      <c r="AQ226">
        <v>4</v>
      </c>
      <c r="AR226">
        <v>4</v>
      </c>
      <c r="AS226">
        <v>3</v>
      </c>
      <c r="AT226">
        <v>3</v>
      </c>
      <c r="AU226">
        <v>3</v>
      </c>
      <c r="AV226">
        <v>1</v>
      </c>
      <c r="AW226">
        <v>1</v>
      </c>
      <c r="AX226">
        <v>1</v>
      </c>
      <c r="AY226">
        <v>1</v>
      </c>
      <c r="AZ226">
        <v>1</v>
      </c>
      <c r="BA226">
        <v>1</v>
      </c>
      <c r="BB226">
        <v>1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</row>
    <row r="227" spans="1:70" x14ac:dyDescent="0.25">
      <c r="A227" t="s">
        <v>72</v>
      </c>
      <c r="B227" t="s">
        <v>308</v>
      </c>
      <c r="C227" s="5">
        <v>43631</v>
      </c>
      <c r="D227" s="6">
        <v>0.73958333333333337</v>
      </c>
      <c r="E227">
        <v>48.665085491654501</v>
      </c>
      <c r="F227" s="4">
        <f t="shared" si="6"/>
        <v>1</v>
      </c>
      <c r="G227" s="4">
        <f t="shared" si="7"/>
        <v>8</v>
      </c>
      <c r="H227">
        <v>12</v>
      </c>
      <c r="I227">
        <v>0</v>
      </c>
      <c r="J227">
        <v>583.98102589985399</v>
      </c>
      <c r="K227">
        <v>12</v>
      </c>
      <c r="L227">
        <v>12</v>
      </c>
      <c r="M227">
        <v>12</v>
      </c>
      <c r="N227">
        <v>12</v>
      </c>
      <c r="O227">
        <v>12</v>
      </c>
      <c r="P227">
        <v>12</v>
      </c>
      <c r="Q227">
        <v>9</v>
      </c>
      <c r="R227">
        <v>9</v>
      </c>
      <c r="S227">
        <v>9</v>
      </c>
      <c r="T227">
        <v>8</v>
      </c>
      <c r="U227">
        <v>7</v>
      </c>
      <c r="V227">
        <v>7</v>
      </c>
      <c r="W227">
        <v>7</v>
      </c>
      <c r="X227">
        <v>6</v>
      </c>
      <c r="Y227">
        <v>6</v>
      </c>
      <c r="Z227">
        <v>6</v>
      </c>
      <c r="AA227">
        <v>6</v>
      </c>
      <c r="AB227">
        <v>5</v>
      </c>
      <c r="AC227">
        <v>4</v>
      </c>
      <c r="AD227">
        <v>4</v>
      </c>
      <c r="AE227">
        <v>2</v>
      </c>
      <c r="AF227">
        <v>1</v>
      </c>
      <c r="AG227">
        <v>1</v>
      </c>
      <c r="AH227">
        <v>1</v>
      </c>
      <c r="AI227">
        <v>1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</row>
    <row r="228" spans="1:70" x14ac:dyDescent="0.25">
      <c r="A228" t="s">
        <v>72</v>
      </c>
      <c r="B228" t="s">
        <v>309</v>
      </c>
      <c r="C228" s="5">
        <v>43631</v>
      </c>
      <c r="D228" s="6">
        <v>0.7402777777777777</v>
      </c>
      <c r="E228">
        <v>14.730802057354399</v>
      </c>
      <c r="F228" s="4">
        <f t="shared" si="6"/>
        <v>0</v>
      </c>
      <c r="G228" s="4">
        <f t="shared" si="7"/>
        <v>0</v>
      </c>
      <c r="H228">
        <v>12</v>
      </c>
      <c r="I228">
        <v>0</v>
      </c>
      <c r="J228">
        <v>176.769624688253</v>
      </c>
      <c r="K228">
        <v>12</v>
      </c>
      <c r="L228">
        <v>12</v>
      </c>
      <c r="M228">
        <v>12</v>
      </c>
      <c r="N228">
        <v>12</v>
      </c>
      <c r="O228">
        <v>12</v>
      </c>
      <c r="P228">
        <v>12</v>
      </c>
      <c r="Q228">
        <v>6</v>
      </c>
      <c r="R228">
        <v>3</v>
      </c>
      <c r="S228">
        <v>3</v>
      </c>
      <c r="T228">
        <v>2</v>
      </c>
      <c r="U228">
        <v>2</v>
      </c>
      <c r="V228">
        <v>1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</row>
    <row r="229" spans="1:70" x14ac:dyDescent="0.25">
      <c r="A229" t="s">
        <v>72</v>
      </c>
      <c r="B229" t="s">
        <v>310</v>
      </c>
      <c r="C229" s="5">
        <v>43631</v>
      </c>
      <c r="D229" s="6">
        <v>0.74097222222222225</v>
      </c>
      <c r="E229">
        <v>17.401588809503</v>
      </c>
      <c r="F229" s="4">
        <f t="shared" si="6"/>
        <v>0</v>
      </c>
      <c r="G229" s="4">
        <f t="shared" si="7"/>
        <v>0</v>
      </c>
      <c r="H229">
        <v>12</v>
      </c>
      <c r="I229">
        <v>0</v>
      </c>
      <c r="J229">
        <v>208.81906571403599</v>
      </c>
      <c r="K229">
        <v>12</v>
      </c>
      <c r="L229">
        <v>12</v>
      </c>
      <c r="M229">
        <v>12</v>
      </c>
      <c r="N229">
        <v>12</v>
      </c>
      <c r="O229">
        <v>12</v>
      </c>
      <c r="P229">
        <v>10</v>
      </c>
      <c r="Q229">
        <v>6</v>
      </c>
      <c r="R229">
        <v>4</v>
      </c>
      <c r="S229">
        <v>2</v>
      </c>
      <c r="T229">
        <v>2</v>
      </c>
      <c r="U229">
        <v>2</v>
      </c>
      <c r="V229">
        <v>2</v>
      </c>
      <c r="W229">
        <v>2</v>
      </c>
      <c r="X229">
        <v>2</v>
      </c>
      <c r="Y229">
        <v>2</v>
      </c>
      <c r="Z229">
        <v>1</v>
      </c>
      <c r="AA229">
        <v>1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</row>
    <row r="230" spans="1:70" x14ac:dyDescent="0.25">
      <c r="A230" t="s">
        <v>72</v>
      </c>
      <c r="B230" t="s">
        <v>311</v>
      </c>
      <c r="C230" s="5">
        <v>43631</v>
      </c>
      <c r="D230" s="6">
        <v>0.7416666666666667</v>
      </c>
      <c r="E230">
        <v>9.1890737191921001</v>
      </c>
      <c r="F230" s="4">
        <f t="shared" si="6"/>
        <v>0</v>
      </c>
      <c r="G230" s="4">
        <f t="shared" si="7"/>
        <v>0</v>
      </c>
      <c r="H230">
        <v>12</v>
      </c>
      <c r="I230">
        <v>0</v>
      </c>
      <c r="J230">
        <v>110.268884630305</v>
      </c>
      <c r="K230">
        <v>12</v>
      </c>
      <c r="L230">
        <v>12</v>
      </c>
      <c r="M230">
        <v>12</v>
      </c>
      <c r="N230">
        <v>12</v>
      </c>
      <c r="O230">
        <v>12</v>
      </c>
      <c r="P230">
        <v>12</v>
      </c>
      <c r="Q230">
        <v>3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</row>
    <row r="231" spans="1:70" x14ac:dyDescent="0.25">
      <c r="A231" t="s">
        <v>72</v>
      </c>
      <c r="B231" t="s">
        <v>312</v>
      </c>
      <c r="C231" s="5">
        <v>43631</v>
      </c>
      <c r="D231" s="6">
        <v>0.74236111111111114</v>
      </c>
      <c r="E231">
        <v>33.845303948418497</v>
      </c>
      <c r="F231" s="4">
        <f t="shared" si="6"/>
        <v>1</v>
      </c>
      <c r="G231" s="4">
        <f t="shared" si="7"/>
        <v>1</v>
      </c>
      <c r="H231">
        <v>12</v>
      </c>
      <c r="I231">
        <v>0</v>
      </c>
      <c r="J231">
        <v>406.14364738102199</v>
      </c>
      <c r="K231">
        <v>12</v>
      </c>
      <c r="L231">
        <v>12</v>
      </c>
      <c r="M231">
        <v>12</v>
      </c>
      <c r="N231">
        <v>12</v>
      </c>
      <c r="O231">
        <v>12</v>
      </c>
      <c r="P231">
        <v>12</v>
      </c>
      <c r="Q231">
        <v>11</v>
      </c>
      <c r="R231">
        <v>7</v>
      </c>
      <c r="S231">
        <v>5</v>
      </c>
      <c r="T231">
        <v>4</v>
      </c>
      <c r="U231">
        <v>4</v>
      </c>
      <c r="V231">
        <v>4</v>
      </c>
      <c r="W231">
        <v>3</v>
      </c>
      <c r="X231">
        <v>2</v>
      </c>
      <c r="Y231">
        <v>2</v>
      </c>
      <c r="Z231">
        <v>2</v>
      </c>
      <c r="AA231">
        <v>2</v>
      </c>
      <c r="AB231">
        <v>2</v>
      </c>
      <c r="AC231">
        <v>1</v>
      </c>
      <c r="AD231">
        <v>1</v>
      </c>
      <c r="AE231">
        <v>1</v>
      </c>
      <c r="AF231">
        <v>1</v>
      </c>
      <c r="AG231">
        <v>1</v>
      </c>
      <c r="AH231">
        <v>1</v>
      </c>
      <c r="AI231">
        <v>1</v>
      </c>
      <c r="AJ231">
        <v>1</v>
      </c>
      <c r="AK231">
        <v>1</v>
      </c>
      <c r="AL231">
        <v>1</v>
      </c>
      <c r="AM231">
        <v>1</v>
      </c>
      <c r="AN231">
        <v>1</v>
      </c>
      <c r="AO231">
        <v>1</v>
      </c>
      <c r="AP231">
        <v>1</v>
      </c>
      <c r="AQ231">
        <v>1</v>
      </c>
      <c r="AR231">
        <v>1</v>
      </c>
      <c r="AS231">
        <v>1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</row>
    <row r="232" spans="1:70" x14ac:dyDescent="0.25">
      <c r="A232" t="s">
        <v>72</v>
      </c>
      <c r="B232" t="s">
        <v>313</v>
      </c>
      <c r="C232" s="5">
        <v>43631</v>
      </c>
      <c r="D232" s="6">
        <v>0.74305555555555547</v>
      </c>
      <c r="E232">
        <v>15.4707943263058</v>
      </c>
      <c r="F232" s="4">
        <f t="shared" si="6"/>
        <v>0</v>
      </c>
      <c r="G232" s="4">
        <f t="shared" si="7"/>
        <v>0</v>
      </c>
      <c r="H232">
        <v>12</v>
      </c>
      <c r="I232">
        <v>0</v>
      </c>
      <c r="J232">
        <v>185.64953191567</v>
      </c>
      <c r="K232">
        <v>12</v>
      </c>
      <c r="L232">
        <v>12</v>
      </c>
      <c r="M232">
        <v>12</v>
      </c>
      <c r="N232">
        <v>12</v>
      </c>
      <c r="O232">
        <v>11</v>
      </c>
      <c r="P232">
        <v>11</v>
      </c>
      <c r="Q232">
        <v>8</v>
      </c>
      <c r="R232">
        <v>4</v>
      </c>
      <c r="S232">
        <v>4</v>
      </c>
      <c r="T232">
        <v>2</v>
      </c>
      <c r="U232">
        <v>1</v>
      </c>
      <c r="V232">
        <v>1</v>
      </c>
      <c r="W232">
        <v>1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</row>
    <row r="233" spans="1:70" x14ac:dyDescent="0.25">
      <c r="A233" t="s">
        <v>72</v>
      </c>
      <c r="B233" t="s">
        <v>314</v>
      </c>
      <c r="C233" s="5">
        <v>43631</v>
      </c>
      <c r="D233" s="6">
        <v>0.74375000000000002</v>
      </c>
      <c r="E233">
        <v>10.4815838492014</v>
      </c>
      <c r="F233" s="4">
        <f t="shared" si="6"/>
        <v>0</v>
      </c>
      <c r="G233" s="4">
        <f t="shared" si="7"/>
        <v>0</v>
      </c>
      <c r="H233">
        <v>12</v>
      </c>
      <c r="I233">
        <v>0</v>
      </c>
      <c r="J233">
        <v>125.77900619041699</v>
      </c>
      <c r="K233">
        <v>12</v>
      </c>
      <c r="L233">
        <v>12</v>
      </c>
      <c r="M233">
        <v>12</v>
      </c>
      <c r="N233">
        <v>12</v>
      </c>
      <c r="O233">
        <v>12</v>
      </c>
      <c r="P233">
        <v>12</v>
      </c>
      <c r="Q233">
        <v>2</v>
      </c>
      <c r="R233">
        <v>2</v>
      </c>
      <c r="S233">
        <v>2</v>
      </c>
      <c r="T233">
        <v>2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</row>
    <row r="234" spans="1:70" x14ac:dyDescent="0.25">
      <c r="A234" t="s">
        <v>72</v>
      </c>
      <c r="B234" t="s">
        <v>315</v>
      </c>
      <c r="C234" s="5">
        <v>43631</v>
      </c>
      <c r="D234" s="6">
        <v>0.74444444444444446</v>
      </c>
      <c r="E234">
        <v>8.6947288793381095</v>
      </c>
      <c r="F234" s="4">
        <f t="shared" si="6"/>
        <v>0</v>
      </c>
      <c r="G234" s="4">
        <f t="shared" si="7"/>
        <v>0</v>
      </c>
      <c r="H234">
        <v>12</v>
      </c>
      <c r="I234">
        <v>0</v>
      </c>
      <c r="J234">
        <v>104.33674655205699</v>
      </c>
      <c r="K234">
        <v>12</v>
      </c>
      <c r="L234">
        <v>12</v>
      </c>
      <c r="M234">
        <v>12</v>
      </c>
      <c r="N234">
        <v>12</v>
      </c>
      <c r="O234">
        <v>11</v>
      </c>
      <c r="P234">
        <v>11</v>
      </c>
      <c r="Q234">
        <v>3</v>
      </c>
      <c r="R234">
        <v>1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</row>
    <row r="235" spans="1:70" x14ac:dyDescent="0.25">
      <c r="A235" t="s">
        <v>72</v>
      </c>
      <c r="B235" t="s">
        <v>316</v>
      </c>
      <c r="C235" s="5">
        <v>43631</v>
      </c>
      <c r="D235" s="6">
        <v>0.74513888888888891</v>
      </c>
      <c r="E235">
        <v>15.762724789121799</v>
      </c>
      <c r="F235" s="4">
        <f t="shared" si="6"/>
        <v>0</v>
      </c>
      <c r="G235" s="4">
        <f t="shared" si="7"/>
        <v>0</v>
      </c>
      <c r="H235">
        <v>12</v>
      </c>
      <c r="I235">
        <v>0</v>
      </c>
      <c r="J235">
        <v>189.152697469462</v>
      </c>
      <c r="K235">
        <v>12</v>
      </c>
      <c r="L235">
        <v>12</v>
      </c>
      <c r="M235">
        <v>12</v>
      </c>
      <c r="N235">
        <v>12</v>
      </c>
      <c r="O235">
        <v>12</v>
      </c>
      <c r="P235">
        <v>12</v>
      </c>
      <c r="Q235">
        <v>4</v>
      </c>
      <c r="R235">
        <v>2</v>
      </c>
      <c r="S235">
        <v>2</v>
      </c>
      <c r="T235">
        <v>2</v>
      </c>
      <c r="U235">
        <v>1</v>
      </c>
      <c r="V235">
        <v>1</v>
      </c>
      <c r="W235">
        <v>1</v>
      </c>
      <c r="X235">
        <v>1</v>
      </c>
      <c r="Y235">
        <v>1</v>
      </c>
      <c r="Z235">
        <v>1</v>
      </c>
      <c r="AA235">
        <v>1</v>
      </c>
      <c r="AB235">
        <v>1</v>
      </c>
      <c r="AC235">
        <v>1</v>
      </c>
      <c r="AD235">
        <v>1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</row>
    <row r="236" spans="1:70" x14ac:dyDescent="0.25">
      <c r="A236" t="s">
        <v>72</v>
      </c>
      <c r="B236" t="s">
        <v>317</v>
      </c>
      <c r="C236" s="5">
        <v>43631</v>
      </c>
      <c r="D236" s="6">
        <v>0.74583333333333324</v>
      </c>
      <c r="E236">
        <v>12.8782267637175</v>
      </c>
      <c r="F236" s="4">
        <f t="shared" si="6"/>
        <v>0</v>
      </c>
      <c r="G236" s="4">
        <f t="shared" si="7"/>
        <v>0</v>
      </c>
      <c r="H236">
        <v>12</v>
      </c>
      <c r="I236">
        <v>0</v>
      </c>
      <c r="J236">
        <v>154.53872116461</v>
      </c>
      <c r="K236">
        <v>12</v>
      </c>
      <c r="L236">
        <v>12</v>
      </c>
      <c r="M236">
        <v>12</v>
      </c>
      <c r="N236">
        <v>12</v>
      </c>
      <c r="O236">
        <v>12</v>
      </c>
      <c r="P236">
        <v>12</v>
      </c>
      <c r="Q236">
        <v>8</v>
      </c>
      <c r="R236">
        <v>3</v>
      </c>
      <c r="S236">
        <v>1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</row>
    <row r="237" spans="1:70" x14ac:dyDescent="0.25">
      <c r="A237" t="s">
        <v>72</v>
      </c>
      <c r="B237" t="s">
        <v>318</v>
      </c>
      <c r="C237" s="5">
        <v>43631</v>
      </c>
      <c r="D237" s="6">
        <v>0.74652777777777779</v>
      </c>
      <c r="E237">
        <v>15.331057668975699</v>
      </c>
      <c r="F237" s="4">
        <f t="shared" si="6"/>
        <v>0</v>
      </c>
      <c r="G237" s="4">
        <f t="shared" si="7"/>
        <v>0</v>
      </c>
      <c r="H237">
        <v>12</v>
      </c>
      <c r="I237">
        <v>0</v>
      </c>
      <c r="J237">
        <v>183.972692027709</v>
      </c>
      <c r="K237">
        <v>12</v>
      </c>
      <c r="L237">
        <v>12</v>
      </c>
      <c r="M237">
        <v>12</v>
      </c>
      <c r="N237">
        <v>12</v>
      </c>
      <c r="O237">
        <v>12</v>
      </c>
      <c r="P237">
        <v>12</v>
      </c>
      <c r="Q237">
        <v>6</v>
      </c>
      <c r="R237">
        <v>2</v>
      </c>
      <c r="S237">
        <v>1</v>
      </c>
      <c r="T237">
        <v>1</v>
      </c>
      <c r="U237">
        <v>1</v>
      </c>
      <c r="V237">
        <v>1</v>
      </c>
      <c r="W237">
        <v>1</v>
      </c>
      <c r="X237">
        <v>1</v>
      </c>
      <c r="Y237">
        <v>1</v>
      </c>
      <c r="Z237">
        <v>1</v>
      </c>
      <c r="AA237">
        <v>1</v>
      </c>
      <c r="AB237">
        <v>1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</row>
    <row r="238" spans="1:70" x14ac:dyDescent="0.25">
      <c r="A238" t="s">
        <v>72</v>
      </c>
      <c r="B238" t="s">
        <v>319</v>
      </c>
      <c r="C238" s="5">
        <v>43631</v>
      </c>
      <c r="D238" s="6">
        <v>0.74722222222222223</v>
      </c>
      <c r="E238">
        <v>16.175093292781298</v>
      </c>
      <c r="F238" s="4">
        <f t="shared" si="6"/>
        <v>0</v>
      </c>
      <c r="G238" s="4">
        <f t="shared" si="7"/>
        <v>0</v>
      </c>
      <c r="H238">
        <v>12</v>
      </c>
      <c r="I238">
        <v>0</v>
      </c>
      <c r="J238">
        <v>194.10111951337601</v>
      </c>
      <c r="K238">
        <v>12</v>
      </c>
      <c r="L238">
        <v>12</v>
      </c>
      <c r="M238">
        <v>12</v>
      </c>
      <c r="N238">
        <v>11</v>
      </c>
      <c r="O238">
        <v>9</v>
      </c>
      <c r="P238">
        <v>9</v>
      </c>
      <c r="Q238">
        <v>4</v>
      </c>
      <c r="R238">
        <v>4</v>
      </c>
      <c r="S238">
        <v>4</v>
      </c>
      <c r="T238">
        <v>4</v>
      </c>
      <c r="U238">
        <v>3</v>
      </c>
      <c r="V238">
        <v>2</v>
      </c>
      <c r="W238">
        <v>1</v>
      </c>
      <c r="X238">
        <v>1</v>
      </c>
      <c r="Y238">
        <v>1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</row>
    <row r="239" spans="1:70" x14ac:dyDescent="0.25">
      <c r="A239" t="s">
        <v>72</v>
      </c>
      <c r="B239" t="s">
        <v>320</v>
      </c>
      <c r="C239" s="5">
        <v>43631</v>
      </c>
      <c r="D239" s="6">
        <v>0.74791666666666667</v>
      </c>
      <c r="E239">
        <v>33.128752655082899</v>
      </c>
      <c r="F239" s="4">
        <f t="shared" si="6"/>
        <v>1</v>
      </c>
      <c r="G239" s="4">
        <f t="shared" si="7"/>
        <v>1</v>
      </c>
      <c r="H239">
        <v>12</v>
      </c>
      <c r="I239">
        <v>0</v>
      </c>
      <c r="J239">
        <v>397.54503186099498</v>
      </c>
      <c r="K239">
        <v>12</v>
      </c>
      <c r="L239">
        <v>12</v>
      </c>
      <c r="M239">
        <v>12</v>
      </c>
      <c r="N239">
        <v>12</v>
      </c>
      <c r="O239">
        <v>11</v>
      </c>
      <c r="P239">
        <v>10</v>
      </c>
      <c r="Q239">
        <v>8</v>
      </c>
      <c r="R239">
        <v>7</v>
      </c>
      <c r="S239">
        <v>6</v>
      </c>
      <c r="T239">
        <v>6</v>
      </c>
      <c r="U239">
        <v>6</v>
      </c>
      <c r="V239">
        <v>6</v>
      </c>
      <c r="W239">
        <v>5</v>
      </c>
      <c r="X239">
        <v>5</v>
      </c>
      <c r="Y239">
        <v>3</v>
      </c>
      <c r="Z239">
        <v>3</v>
      </c>
      <c r="AA239">
        <v>2</v>
      </c>
      <c r="AB239">
        <v>2</v>
      </c>
      <c r="AC239">
        <v>2</v>
      </c>
      <c r="AD239">
        <v>2</v>
      </c>
      <c r="AE239">
        <v>1</v>
      </c>
      <c r="AF239">
        <v>1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</row>
    <row r="240" spans="1:70" x14ac:dyDescent="0.25">
      <c r="A240" t="s">
        <v>72</v>
      </c>
      <c r="B240" t="s">
        <v>321</v>
      </c>
      <c r="C240" s="5">
        <v>43631</v>
      </c>
      <c r="D240" s="6">
        <v>0.74861111111111101</v>
      </c>
      <c r="E240">
        <v>76.540743248754694</v>
      </c>
      <c r="F240" s="4">
        <f t="shared" si="6"/>
        <v>1</v>
      </c>
      <c r="G240" s="4">
        <f t="shared" si="7"/>
        <v>2</v>
      </c>
      <c r="H240">
        <v>12</v>
      </c>
      <c r="I240">
        <v>0</v>
      </c>
      <c r="J240">
        <v>918.48891898505701</v>
      </c>
      <c r="K240">
        <v>12</v>
      </c>
      <c r="L240">
        <v>12</v>
      </c>
      <c r="M240">
        <v>12</v>
      </c>
      <c r="N240">
        <v>12</v>
      </c>
      <c r="O240">
        <v>12</v>
      </c>
      <c r="P240">
        <v>12</v>
      </c>
      <c r="Q240">
        <v>12</v>
      </c>
      <c r="R240">
        <v>12</v>
      </c>
      <c r="S240">
        <v>12</v>
      </c>
      <c r="T240">
        <v>12</v>
      </c>
      <c r="U240">
        <v>12</v>
      </c>
      <c r="V240">
        <v>12</v>
      </c>
      <c r="W240">
        <v>12</v>
      </c>
      <c r="X240">
        <v>11</v>
      </c>
      <c r="Y240">
        <v>10</v>
      </c>
      <c r="Z240">
        <v>7</v>
      </c>
      <c r="AA240">
        <v>7</v>
      </c>
      <c r="AB240">
        <v>6</v>
      </c>
      <c r="AC240">
        <v>5</v>
      </c>
      <c r="AD240">
        <v>5</v>
      </c>
      <c r="AE240">
        <v>5</v>
      </c>
      <c r="AF240">
        <v>5</v>
      </c>
      <c r="AG240">
        <v>4</v>
      </c>
      <c r="AH240">
        <v>2</v>
      </c>
      <c r="AI240">
        <v>2</v>
      </c>
      <c r="AJ240">
        <v>2</v>
      </c>
      <c r="AK240">
        <v>2</v>
      </c>
      <c r="AL240">
        <v>2</v>
      </c>
      <c r="AM240">
        <v>2</v>
      </c>
      <c r="AN240">
        <v>1</v>
      </c>
      <c r="AO240">
        <v>1</v>
      </c>
      <c r="AP240">
        <v>1</v>
      </c>
      <c r="AQ240">
        <v>1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</row>
    <row r="241" spans="1:70" x14ac:dyDescent="0.25">
      <c r="A241" t="s">
        <v>72</v>
      </c>
      <c r="B241" t="s">
        <v>322</v>
      </c>
      <c r="C241" s="5">
        <v>43631</v>
      </c>
      <c r="D241" s="6">
        <v>0.74930555555555556</v>
      </c>
      <c r="E241">
        <v>106.484294327363</v>
      </c>
      <c r="F241" s="4">
        <f t="shared" si="6"/>
        <v>1</v>
      </c>
      <c r="G241" s="4">
        <f t="shared" si="7"/>
        <v>3</v>
      </c>
      <c r="H241">
        <v>12</v>
      </c>
      <c r="I241">
        <v>0</v>
      </c>
      <c r="J241">
        <v>1277.81153192836</v>
      </c>
      <c r="K241">
        <v>12</v>
      </c>
      <c r="L241">
        <v>12</v>
      </c>
      <c r="M241">
        <v>12</v>
      </c>
      <c r="N241">
        <v>12</v>
      </c>
      <c r="O241">
        <v>12</v>
      </c>
      <c r="P241">
        <v>12</v>
      </c>
      <c r="Q241">
        <v>12</v>
      </c>
      <c r="R241">
        <v>11</v>
      </c>
      <c r="S241">
        <v>11</v>
      </c>
      <c r="T241">
        <v>11</v>
      </c>
      <c r="U241">
        <v>10</v>
      </c>
      <c r="V241">
        <v>10</v>
      </c>
      <c r="W241">
        <v>10</v>
      </c>
      <c r="X241">
        <v>10</v>
      </c>
      <c r="Y241">
        <v>10</v>
      </c>
      <c r="Z241">
        <v>10</v>
      </c>
      <c r="AA241">
        <v>10</v>
      </c>
      <c r="AB241">
        <v>10</v>
      </c>
      <c r="AC241">
        <v>10</v>
      </c>
      <c r="AD241">
        <v>10</v>
      </c>
      <c r="AE241">
        <v>10</v>
      </c>
      <c r="AF241">
        <v>10</v>
      </c>
      <c r="AG241">
        <v>10</v>
      </c>
      <c r="AH241">
        <v>9</v>
      </c>
      <c r="AI241">
        <v>9</v>
      </c>
      <c r="AJ241">
        <v>9</v>
      </c>
      <c r="AK241">
        <v>7</v>
      </c>
      <c r="AL241">
        <v>6</v>
      </c>
      <c r="AM241">
        <v>5</v>
      </c>
      <c r="AN241">
        <v>5</v>
      </c>
      <c r="AO241">
        <v>4</v>
      </c>
      <c r="AP241">
        <v>3</v>
      </c>
      <c r="AQ241">
        <v>2</v>
      </c>
      <c r="AR241">
        <v>1</v>
      </c>
      <c r="AS241">
        <v>1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Hourly_Data</vt:lpstr>
      <vt:lpstr>Minute_Data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Griffiths</dc:creator>
  <cp:lastModifiedBy>Lewis Griffiths</cp:lastModifiedBy>
  <dcterms:created xsi:type="dcterms:W3CDTF">2021-10-08T11:14:07Z</dcterms:created>
  <dcterms:modified xsi:type="dcterms:W3CDTF">2021-10-08T13:14:32Z</dcterms:modified>
</cp:coreProperties>
</file>