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Functional_Groups\PhysicalActivity\WAMAA\PRESENTATIONS\PRACTICAL3_RESULTS\"/>
    </mc:Choice>
  </mc:AlternateContent>
  <bookViews>
    <workbookView xWindow="0" yWindow="0" windowWidth="19200" windowHeight="9960"/>
  </bookViews>
  <sheets>
    <sheet name="1h_PATECH3_AX3_66807" sheetId="1" r:id="rId1"/>
  </sheets>
  <calcPr calcId="162913"/>
</workbook>
</file>

<file path=xl/calcChain.xml><?xml version="1.0" encoding="utf-8"?>
<calcChain xmlns="http://schemas.openxmlformats.org/spreadsheetml/2006/main">
  <c r="AP77" i="1" l="1"/>
  <c r="C76" i="1"/>
  <c r="C78" i="1"/>
  <c r="C77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2" i="1"/>
  <c r="AW77" i="1" l="1"/>
  <c r="AQ77" i="1"/>
  <c r="AW3" i="1"/>
  <c r="AW4" i="1"/>
  <c r="AW5" i="1"/>
  <c r="AW6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2" i="1"/>
  <c r="AQ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2" i="1"/>
  <c r="Y77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2" i="1"/>
  <c r="H77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2" i="1"/>
  <c r="AA77" i="1" l="1"/>
  <c r="U3" i="1"/>
  <c r="S3" i="1" s="1"/>
  <c r="U4" i="1"/>
  <c r="S4" i="1" s="1"/>
  <c r="U5" i="1"/>
  <c r="S5" i="1" s="1"/>
  <c r="U6" i="1"/>
  <c r="S6" i="1" s="1"/>
  <c r="U7" i="1"/>
  <c r="S7" i="1" s="1"/>
  <c r="U8" i="1"/>
  <c r="S8" i="1" s="1"/>
  <c r="U9" i="1"/>
  <c r="S9" i="1" s="1"/>
  <c r="U10" i="1"/>
  <c r="S10" i="1" s="1"/>
  <c r="U11" i="1"/>
  <c r="S11" i="1" s="1"/>
  <c r="U12" i="1"/>
  <c r="S12" i="1" s="1"/>
  <c r="U13" i="1"/>
  <c r="S13" i="1" s="1"/>
  <c r="U14" i="1"/>
  <c r="S14" i="1" s="1"/>
  <c r="U15" i="1"/>
  <c r="S15" i="1" s="1"/>
  <c r="U16" i="1"/>
  <c r="S16" i="1" s="1"/>
  <c r="U17" i="1"/>
  <c r="S17" i="1" s="1"/>
  <c r="U18" i="1"/>
  <c r="S18" i="1" s="1"/>
  <c r="U19" i="1"/>
  <c r="S19" i="1" s="1"/>
  <c r="U20" i="1"/>
  <c r="S20" i="1" s="1"/>
  <c r="U21" i="1"/>
  <c r="S21" i="1" s="1"/>
  <c r="U22" i="1"/>
  <c r="S22" i="1" s="1"/>
  <c r="U23" i="1"/>
  <c r="S23" i="1" s="1"/>
  <c r="U24" i="1"/>
  <c r="S24" i="1" s="1"/>
  <c r="U25" i="1"/>
  <c r="S25" i="1" s="1"/>
  <c r="U26" i="1"/>
  <c r="S26" i="1" s="1"/>
  <c r="U27" i="1"/>
  <c r="S27" i="1" s="1"/>
  <c r="U28" i="1"/>
  <c r="S28" i="1" s="1"/>
  <c r="U29" i="1"/>
  <c r="S29" i="1" s="1"/>
  <c r="U30" i="1"/>
  <c r="S30" i="1" s="1"/>
  <c r="U31" i="1"/>
  <c r="S31" i="1" s="1"/>
  <c r="U32" i="1"/>
  <c r="S32" i="1" s="1"/>
  <c r="U33" i="1"/>
  <c r="S33" i="1" s="1"/>
  <c r="U34" i="1"/>
  <c r="S34" i="1" s="1"/>
  <c r="U35" i="1"/>
  <c r="S35" i="1" s="1"/>
  <c r="U36" i="1"/>
  <c r="S36" i="1" s="1"/>
  <c r="U37" i="1"/>
  <c r="S37" i="1" s="1"/>
  <c r="U38" i="1"/>
  <c r="S38" i="1" s="1"/>
  <c r="U39" i="1"/>
  <c r="S39" i="1" s="1"/>
  <c r="U40" i="1"/>
  <c r="S40" i="1" s="1"/>
  <c r="U41" i="1"/>
  <c r="S41" i="1" s="1"/>
  <c r="U42" i="1"/>
  <c r="S42" i="1" s="1"/>
  <c r="U43" i="1"/>
  <c r="S43" i="1" s="1"/>
  <c r="U44" i="1"/>
  <c r="S44" i="1" s="1"/>
  <c r="U45" i="1"/>
  <c r="S45" i="1" s="1"/>
  <c r="U46" i="1"/>
  <c r="S46" i="1" s="1"/>
  <c r="U47" i="1"/>
  <c r="S47" i="1" s="1"/>
  <c r="U48" i="1"/>
  <c r="S48" i="1" s="1"/>
  <c r="U49" i="1"/>
  <c r="S49" i="1" s="1"/>
  <c r="U50" i="1"/>
  <c r="S50" i="1" s="1"/>
  <c r="U51" i="1"/>
  <c r="S51" i="1" s="1"/>
  <c r="U52" i="1"/>
  <c r="S52" i="1" s="1"/>
  <c r="U53" i="1"/>
  <c r="S53" i="1" s="1"/>
  <c r="U54" i="1"/>
  <c r="S54" i="1" s="1"/>
  <c r="U55" i="1"/>
  <c r="S55" i="1" s="1"/>
  <c r="U56" i="1"/>
  <c r="S56" i="1" s="1"/>
  <c r="U57" i="1"/>
  <c r="S57" i="1" s="1"/>
  <c r="U58" i="1"/>
  <c r="S58" i="1" s="1"/>
  <c r="U59" i="1"/>
  <c r="U60" i="1"/>
  <c r="S60" i="1" s="1"/>
  <c r="U61" i="1"/>
  <c r="S61" i="1" s="1"/>
  <c r="U62" i="1"/>
  <c r="S62" i="1" s="1"/>
  <c r="U63" i="1"/>
  <c r="S63" i="1" s="1"/>
  <c r="U64" i="1"/>
  <c r="S64" i="1" s="1"/>
  <c r="U65" i="1"/>
  <c r="S65" i="1" s="1"/>
  <c r="U66" i="1"/>
  <c r="S66" i="1" s="1"/>
  <c r="U67" i="1"/>
  <c r="S67" i="1" s="1"/>
  <c r="U68" i="1"/>
  <c r="S68" i="1" s="1"/>
  <c r="U69" i="1"/>
  <c r="S69" i="1" s="1"/>
  <c r="U70" i="1"/>
  <c r="S70" i="1" s="1"/>
  <c r="U71" i="1"/>
  <c r="S71" i="1" s="1"/>
  <c r="U72" i="1"/>
  <c r="S72" i="1" s="1"/>
  <c r="U73" i="1"/>
  <c r="S73" i="1" s="1"/>
  <c r="U74" i="1"/>
  <c r="S74" i="1" s="1"/>
  <c r="U2" i="1"/>
  <c r="S2" i="1" s="1"/>
  <c r="G77" i="1" l="1"/>
  <c r="U77" i="1"/>
  <c r="S59" i="1"/>
  <c r="S77" i="1" s="1"/>
</calcChain>
</file>

<file path=xl/sharedStrings.xml><?xml version="1.0" encoding="utf-8"?>
<sst xmlns="http://schemas.openxmlformats.org/spreadsheetml/2006/main" count="150" uniqueCount="150">
  <si>
    <t>id</t>
  </si>
  <si>
    <t>timestamp</t>
  </si>
  <si>
    <t>ENMO_mean</t>
  </si>
  <si>
    <t>ENMO_n</t>
  </si>
  <si>
    <t>ENMO_missing</t>
  </si>
  <si>
    <t>ENMO_sum</t>
  </si>
  <si>
    <t>ENMO_0_99999</t>
  </si>
  <si>
    <t>ENMO_1_99999</t>
  </si>
  <si>
    <t>ENMO_2_99999</t>
  </si>
  <si>
    <t>ENMO_3_99999</t>
  </si>
  <si>
    <t>ENMO_4_99999</t>
  </si>
  <si>
    <t>ENMO_5_99999</t>
  </si>
  <si>
    <t>ENMO_10_99999</t>
  </si>
  <si>
    <t>ENMO_15_99999</t>
  </si>
  <si>
    <t>ENMO_20_99999</t>
  </si>
  <si>
    <t>ENMO_25_99999</t>
  </si>
  <si>
    <t>ENMO_30_99999</t>
  </si>
  <si>
    <t>ENMO_35_99999</t>
  </si>
  <si>
    <t>ENMO_40_99999</t>
  </si>
  <si>
    <t>ENMO_45_99999</t>
  </si>
  <si>
    <t>ENMO_50_99999</t>
  </si>
  <si>
    <t>ENMO_55_99999</t>
  </si>
  <si>
    <t>ENMO_60_99999</t>
  </si>
  <si>
    <t>ENMO_65_99999</t>
  </si>
  <si>
    <t>ENMO_70_99999</t>
  </si>
  <si>
    <t>ENMO_75_99999</t>
  </si>
  <si>
    <t>ENMO_80_99999</t>
  </si>
  <si>
    <t>ENMO_85_99999</t>
  </si>
  <si>
    <t>ENMO_90_99999</t>
  </si>
  <si>
    <t>ENMO_95_99999</t>
  </si>
  <si>
    <t>ENMO_100_99999</t>
  </si>
  <si>
    <t>ENMO_105_99999</t>
  </si>
  <si>
    <t>ENMO_110_99999</t>
  </si>
  <si>
    <t>ENMO_115_99999</t>
  </si>
  <si>
    <t>ENMO_120_99999</t>
  </si>
  <si>
    <t>ENMO_125_99999</t>
  </si>
  <si>
    <t>ENMO_130_99999</t>
  </si>
  <si>
    <t>ENMO_135_99999</t>
  </si>
  <si>
    <t>ENMO_140_99999</t>
  </si>
  <si>
    <t>ENMO_145_99999</t>
  </si>
  <si>
    <t>ENMO_150_99999</t>
  </si>
  <si>
    <t>ENMO_160_99999</t>
  </si>
  <si>
    <t>ENMO_170_99999</t>
  </si>
  <si>
    <t>ENMO_180_99999</t>
  </si>
  <si>
    <t>ENMO_190_99999</t>
  </si>
  <si>
    <t>ENMO_200_99999</t>
  </si>
  <si>
    <t>ENMO_210_99999</t>
  </si>
  <si>
    <t>ENMO_220_99999</t>
  </si>
  <si>
    <t>ENMO_230_99999</t>
  </si>
  <si>
    <t>ENMO_240_99999</t>
  </si>
  <si>
    <t>ENMO_250_99999</t>
  </si>
  <si>
    <t>ENMO_260_99999</t>
  </si>
  <si>
    <t>ENMO_270_99999</t>
  </si>
  <si>
    <t>ENMO_280_99999</t>
  </si>
  <si>
    <t>ENMO_290_99999</t>
  </si>
  <si>
    <t>ENMO_300_99999</t>
  </si>
  <si>
    <t>ENMO_400_99999</t>
  </si>
  <si>
    <t>ENMO_500_99999</t>
  </si>
  <si>
    <t>ENMO_600_99999</t>
  </si>
  <si>
    <t>ENMO_700_99999</t>
  </si>
  <si>
    <t>ENMO_800_99999</t>
  </si>
  <si>
    <t>ENMO_900_99999</t>
  </si>
  <si>
    <t>ENMO_1000_99999</t>
  </si>
  <si>
    <t>ENMO_2000_99999</t>
  </si>
  <si>
    <t>ENMO_3000_99999</t>
  </si>
  <si>
    <t>ENMO_4000_99999</t>
  </si>
  <si>
    <t>08/09/2021 15:00:00:000000</t>
  </si>
  <si>
    <t>08/09/2021 16:00:00:000000</t>
  </si>
  <si>
    <t>08/09/2021 17:00:00:000000</t>
  </si>
  <si>
    <t>08/09/2021 18:00:00:000000</t>
  </si>
  <si>
    <t>08/09/2021 19:00:00:000000</t>
  </si>
  <si>
    <t>08/09/2021 20:00:00:000000</t>
  </si>
  <si>
    <t>08/09/2021 21:00:00:000000</t>
  </si>
  <si>
    <t>08/09/2021 22:00:00:000000</t>
  </si>
  <si>
    <t>08/09/2021 23:00:00:000000</t>
  </si>
  <si>
    <t>09/09/2021 00:00:00:000000</t>
  </si>
  <si>
    <t>09/09/2021 01:00:00:000000</t>
  </si>
  <si>
    <t>09/09/2021 02:00:00:000000</t>
  </si>
  <si>
    <t>09/09/2021 03:00:00:000000</t>
  </si>
  <si>
    <t>09/09/2021 04:00:00:000000</t>
  </si>
  <si>
    <t>09/09/2021 05:00:00:000000</t>
  </si>
  <si>
    <t>09/09/2021 06:00:00:000000</t>
  </si>
  <si>
    <t>09/09/2021 07:00:00:000000</t>
  </si>
  <si>
    <t>09/09/2021 08:00:00:000000</t>
  </si>
  <si>
    <t>09/09/2021 09:00:00:000000</t>
  </si>
  <si>
    <t>09/09/2021 10:00:00:000000</t>
  </si>
  <si>
    <t>09/09/2021 11:00:00:000000</t>
  </si>
  <si>
    <t>09/09/2021 12:00:00:000000</t>
  </si>
  <si>
    <t>09/09/2021 13:00:00:000000</t>
  </si>
  <si>
    <t>09/09/2021 14:00:00:000000</t>
  </si>
  <si>
    <t>09/09/2021 15:00:00:000000</t>
  </si>
  <si>
    <t>09/09/2021 16:00:00:000000</t>
  </si>
  <si>
    <t>09/09/2021 17:00:00:000000</t>
  </si>
  <si>
    <t>09/09/2021 18:00:00:000000</t>
  </si>
  <si>
    <t>09/09/2021 19:00:00:000000</t>
  </si>
  <si>
    <t>09/09/2021 20:00:00:000000</t>
  </si>
  <si>
    <t>09/09/2021 21:00:00:000000</t>
  </si>
  <si>
    <t>09/09/2021 22:00:00:000000</t>
  </si>
  <si>
    <t>09/09/2021 23:00:00:000000</t>
  </si>
  <si>
    <t>10/09/2021 00:00:00:000000</t>
  </si>
  <si>
    <t>10/09/2021 01:00:00:000000</t>
  </si>
  <si>
    <t>10/09/2021 02:00:00:000000</t>
  </si>
  <si>
    <t>10/09/2021 03:00:00:000000</t>
  </si>
  <si>
    <t>10/09/2021 04:00:00:000000</t>
  </si>
  <si>
    <t>10/09/2021 05:00:00:000000</t>
  </si>
  <si>
    <t>10/09/2021 06:00:00:000000</t>
  </si>
  <si>
    <t>10/09/2021 07:00:00:000000</t>
  </si>
  <si>
    <t>10/09/2021 08:00:00:000000</t>
  </si>
  <si>
    <t>10/09/2021 09:00:00:000000</t>
  </si>
  <si>
    <t>10/09/2021 10:00:00:000000</t>
  </si>
  <si>
    <t>10/09/2021 11:00:00:000000</t>
  </si>
  <si>
    <t>10/09/2021 12:00:00:000000</t>
  </si>
  <si>
    <t>10/09/2021 13:00:00:000000</t>
  </si>
  <si>
    <t>10/09/2021 14:00:00:000000</t>
  </si>
  <si>
    <t>10/09/2021 15:00:00:000000</t>
  </si>
  <si>
    <t>10/09/2021 16:00:00:000000</t>
  </si>
  <si>
    <t>10/09/2021 17:00:00:000000</t>
  </si>
  <si>
    <t>10/09/2021 18:00:00:000000</t>
  </si>
  <si>
    <t>10/09/2021 19:00:00:000000</t>
  </si>
  <si>
    <t>10/09/2021 20:00:00:000000</t>
  </si>
  <si>
    <t>10/09/2021 21:00:00:000000</t>
  </si>
  <si>
    <t>10/09/2021 22:00:00:000000</t>
  </si>
  <si>
    <t>10/09/2021 23:00:00:000000</t>
  </si>
  <si>
    <t>11/09/2021 00:00:00:000000</t>
  </si>
  <si>
    <t>11/09/2021 01:00:00:000000</t>
  </si>
  <si>
    <t>11/09/2021 02:00:00:000000</t>
  </si>
  <si>
    <t>11/09/2021 03:00:00:000000</t>
  </si>
  <si>
    <t>11/09/2021 04:00:00:000000</t>
  </si>
  <si>
    <t>11/09/2021 05:00:00:000000</t>
  </si>
  <si>
    <t>11/09/2021 06:00:00:000000</t>
  </si>
  <si>
    <t>11/09/2021 07:00:00:000000</t>
  </si>
  <si>
    <t>11/09/2021 08:00:00:000000</t>
  </si>
  <si>
    <t>11/09/2021 09:00:00:000000</t>
  </si>
  <si>
    <t>11/09/2021 10:00:00:000000</t>
  </si>
  <si>
    <t>11/09/2021 11:00:00:000000</t>
  </si>
  <si>
    <t>11/09/2021 12:00:00:000000</t>
  </si>
  <si>
    <t>11/09/2021 13:00:00:000000</t>
  </si>
  <si>
    <t>11/09/2021 14:00:00:000000</t>
  </si>
  <si>
    <t>11/09/2021 15:00:00:000000</t>
  </si>
  <si>
    <t>Pwear</t>
  </si>
  <si>
    <t>Wear_Time</t>
  </si>
  <si>
    <t>Time_Below_30</t>
  </si>
  <si>
    <t>Time_Above_30</t>
  </si>
  <si>
    <t>TIME_BELOW_50</t>
  </si>
  <si>
    <t>TIME_ABOVE_50</t>
  </si>
  <si>
    <t>TIME_ABOVE_125</t>
  </si>
  <si>
    <t>TIME_ABOVE_150</t>
  </si>
  <si>
    <t>ENMO_MEAN - AVERAGE</t>
  </si>
  <si>
    <t>ENMO_MEAN - MAX</t>
  </si>
  <si>
    <t>ENMO_MEAN - 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</si>
</sst>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33" borderId="0" xfId="0" applyFill="1"/>
    <xf numFmtId="0" fontId="0" fillId="0" borderId="0" xfId="0" applyFill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78"/>
  <sheetViews>
    <sheetView tabSelected="1" workbookViewId="0">
      <pane ySplit="1" topLeftCell="A54" activePane="bottomLeft" state="frozen"/>
      <selection pane="bottomLeft" activeCell="AP77" sqref="AP77"/>
    </sheetView>
  </sheetViews>
  <sheetFormatPr defaultRowHeight="15" x14ac:dyDescent="0.25"/>
  <cols>
    <col min="1" max="1" width="2.7109375" bestFit="1" customWidth="1"/>
    <col min="2" max="2" width="25.28515625" bestFit="1" customWidth="1"/>
    <col min="3" max="3" width="12.5703125" bestFit="1" customWidth="1"/>
    <col min="4" max="4" width="8.7109375" bestFit="1" customWidth="1"/>
    <col min="5" max="5" width="14.42578125" bestFit="1" customWidth="1"/>
    <col min="6" max="6" width="12" bestFit="1" customWidth="1"/>
    <col min="7" max="8" width="12" style="1" customWidth="1"/>
    <col min="9" max="14" width="14.7109375" bestFit="1" customWidth="1"/>
    <col min="15" max="18" width="15.7109375" bestFit="1" customWidth="1"/>
    <col min="19" max="19" width="15.7109375" style="1" customWidth="1"/>
    <col min="20" max="20" width="15.7109375" bestFit="1" customWidth="1"/>
    <col min="21" max="21" width="15.7109375" style="1" customWidth="1"/>
    <col min="22" max="24" width="15.7109375" bestFit="1" customWidth="1"/>
    <col min="25" max="25" width="15.7109375" style="1" customWidth="1"/>
    <col min="26" max="26" width="15.7109375" bestFit="1" customWidth="1"/>
    <col min="27" max="27" width="15.7109375" style="1" customWidth="1"/>
    <col min="28" max="36" width="15.7109375" bestFit="1" customWidth="1"/>
    <col min="37" max="42" width="16.7109375" bestFit="1" customWidth="1"/>
    <col min="43" max="43" width="16.7109375" style="1" customWidth="1"/>
    <col min="44" max="48" width="16.7109375" bestFit="1" customWidth="1"/>
    <col min="49" max="49" width="16.7109375" style="1" customWidth="1"/>
    <col min="50" max="70" width="16.7109375" bestFit="1" customWidth="1"/>
    <col min="71" max="74" width="17.85546875" bestFit="1" customWidth="1"/>
  </cols>
  <sheetData>
    <row r="1" spans="1:7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139</v>
      </c>
      <c r="H1" s="1" t="s">
        <v>140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s="1" t="s">
        <v>141</v>
      </c>
      <c r="T1" t="s">
        <v>16</v>
      </c>
      <c r="U1" s="1" t="s">
        <v>142</v>
      </c>
      <c r="V1" t="s">
        <v>17</v>
      </c>
      <c r="W1" t="s">
        <v>18</v>
      </c>
      <c r="X1" t="s">
        <v>19</v>
      </c>
      <c r="Y1" s="1" t="s">
        <v>143</v>
      </c>
      <c r="Z1" t="s">
        <v>20</v>
      </c>
      <c r="AA1" s="1" t="s">
        <v>144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  <c r="AJ1" t="s">
        <v>29</v>
      </c>
      <c r="AK1" t="s">
        <v>30</v>
      </c>
      <c r="AL1" t="s">
        <v>31</v>
      </c>
      <c r="AM1" t="s">
        <v>32</v>
      </c>
      <c r="AN1" t="s">
        <v>33</v>
      </c>
      <c r="AO1" t="s">
        <v>34</v>
      </c>
      <c r="AP1" t="s">
        <v>35</v>
      </c>
      <c r="AQ1" s="1" t="s">
        <v>145</v>
      </c>
      <c r="AR1" t="s">
        <v>36</v>
      </c>
      <c r="AS1" t="s">
        <v>37</v>
      </c>
      <c r="AT1" t="s">
        <v>38</v>
      </c>
      <c r="AU1" t="s">
        <v>39</v>
      </c>
      <c r="AV1" t="s">
        <v>40</v>
      </c>
      <c r="AW1" s="1" t="s">
        <v>146</v>
      </c>
      <c r="AX1" t="s">
        <v>41</v>
      </c>
      <c r="AY1" t="s">
        <v>42</v>
      </c>
      <c r="AZ1" t="s">
        <v>43</v>
      </c>
      <c r="BA1" t="s">
        <v>44</v>
      </c>
      <c r="BB1" t="s">
        <v>45</v>
      </c>
      <c r="BC1" t="s">
        <v>46</v>
      </c>
      <c r="BD1" t="s">
        <v>47</v>
      </c>
      <c r="BE1" t="s">
        <v>48</v>
      </c>
      <c r="BF1" t="s">
        <v>49</v>
      </c>
      <c r="BG1" t="s">
        <v>50</v>
      </c>
      <c r="BH1" t="s">
        <v>51</v>
      </c>
      <c r="BI1" t="s">
        <v>52</v>
      </c>
      <c r="BJ1" t="s">
        <v>53</v>
      </c>
      <c r="BK1" t="s">
        <v>54</v>
      </c>
      <c r="BL1" t="s">
        <v>55</v>
      </c>
      <c r="BM1" t="s">
        <v>56</v>
      </c>
      <c r="BN1" t="s">
        <v>57</v>
      </c>
      <c r="BO1" t="s">
        <v>58</v>
      </c>
      <c r="BP1" t="s">
        <v>59</v>
      </c>
      <c r="BQ1" t="s">
        <v>60</v>
      </c>
      <c r="BR1" t="s">
        <v>61</v>
      </c>
      <c r="BS1" t="s">
        <v>62</v>
      </c>
      <c r="BT1" t="s">
        <v>63</v>
      </c>
      <c r="BU1" t="s">
        <v>64</v>
      </c>
      <c r="BV1" t="s">
        <v>65</v>
      </c>
    </row>
    <row r="2" spans="1:74" x14ac:dyDescent="0.25">
      <c r="A2">
        <v>1</v>
      </c>
      <c r="B2" t="s">
        <v>66</v>
      </c>
      <c r="C2">
        <v>7.9962775283159599</v>
      </c>
      <c r="D2">
        <v>720</v>
      </c>
      <c r="E2">
        <v>0</v>
      </c>
      <c r="F2">
        <v>5757.3198203874899</v>
      </c>
      <c r="G2" s="1">
        <f>I2/(60/5)/60</f>
        <v>0.33194444444444449</v>
      </c>
      <c r="H2" s="1">
        <f>I2/(60/5)</f>
        <v>19.916666666666668</v>
      </c>
      <c r="I2">
        <v>239</v>
      </c>
      <c r="J2">
        <v>236</v>
      </c>
      <c r="K2">
        <v>226</v>
      </c>
      <c r="L2">
        <v>216</v>
      </c>
      <c r="M2">
        <v>195</v>
      </c>
      <c r="N2">
        <v>177</v>
      </c>
      <c r="O2">
        <v>140</v>
      </c>
      <c r="P2">
        <v>119</v>
      </c>
      <c r="Q2">
        <v>106</v>
      </c>
      <c r="R2">
        <v>88</v>
      </c>
      <c r="S2" s="1">
        <f>60-U2</f>
        <v>54.5</v>
      </c>
      <c r="T2">
        <v>66</v>
      </c>
      <c r="U2" s="1">
        <f>T2/12</f>
        <v>5.5</v>
      </c>
      <c r="V2">
        <v>54</v>
      </c>
      <c r="W2">
        <v>42</v>
      </c>
      <c r="X2">
        <v>36</v>
      </c>
      <c r="Y2" s="1">
        <f>H2-(Z2/(60/5))</f>
        <v>17.666666666666668</v>
      </c>
      <c r="Z2">
        <v>27</v>
      </c>
      <c r="AA2" s="1">
        <f>Z2/(60/5)</f>
        <v>2.25</v>
      </c>
      <c r="AB2">
        <v>23</v>
      </c>
      <c r="AC2">
        <v>21</v>
      </c>
      <c r="AD2">
        <v>18</v>
      </c>
      <c r="AE2">
        <v>16</v>
      </c>
      <c r="AF2">
        <v>13</v>
      </c>
      <c r="AG2">
        <v>12</v>
      </c>
      <c r="AH2">
        <v>12</v>
      </c>
      <c r="AI2">
        <v>11</v>
      </c>
      <c r="AJ2">
        <v>8</v>
      </c>
      <c r="AK2">
        <v>8</v>
      </c>
      <c r="AL2">
        <v>8</v>
      </c>
      <c r="AM2">
        <v>7</v>
      </c>
      <c r="AN2">
        <v>6</v>
      </c>
      <c r="AO2">
        <v>6</v>
      </c>
      <c r="AP2">
        <v>6</v>
      </c>
      <c r="AQ2" s="1">
        <f>AP2/(60/5)</f>
        <v>0.5</v>
      </c>
      <c r="AR2">
        <v>5</v>
      </c>
      <c r="AS2">
        <v>5</v>
      </c>
      <c r="AT2">
        <v>5</v>
      </c>
      <c r="AU2">
        <v>5</v>
      </c>
      <c r="AV2">
        <v>4</v>
      </c>
      <c r="AW2" s="1">
        <f>AV2/(60/5)</f>
        <v>0.33333333333333331</v>
      </c>
      <c r="AX2">
        <v>4</v>
      </c>
      <c r="AY2">
        <v>4</v>
      </c>
      <c r="AZ2">
        <v>3</v>
      </c>
      <c r="BA2">
        <v>3</v>
      </c>
      <c r="BB2">
        <v>3</v>
      </c>
      <c r="BC2">
        <v>3</v>
      </c>
      <c r="BD2">
        <v>3</v>
      </c>
      <c r="BE2">
        <v>3</v>
      </c>
      <c r="BF2">
        <v>2</v>
      </c>
      <c r="BG2">
        <v>1</v>
      </c>
      <c r="BH2">
        <v>1</v>
      </c>
      <c r="BI2">
        <v>1</v>
      </c>
      <c r="BJ2">
        <v>1</v>
      </c>
      <c r="BK2">
        <v>1</v>
      </c>
      <c r="BL2">
        <v>1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</row>
    <row r="3" spans="1:74" x14ac:dyDescent="0.25">
      <c r="A3">
        <v>1</v>
      </c>
      <c r="B3" t="s">
        <v>67</v>
      </c>
      <c r="C3">
        <v>41.792132883916501</v>
      </c>
      <c r="D3">
        <v>720</v>
      </c>
      <c r="E3">
        <v>0</v>
      </c>
      <c r="F3">
        <v>30090.335676419902</v>
      </c>
      <c r="G3" s="1">
        <f t="shared" ref="G3:G66" si="0">I3/(60/5)/60</f>
        <v>1</v>
      </c>
      <c r="H3" s="1">
        <f t="shared" ref="H3:H66" si="1">I3/(60/5)</f>
        <v>60</v>
      </c>
      <c r="I3">
        <v>720</v>
      </c>
      <c r="J3">
        <v>709</v>
      </c>
      <c r="K3">
        <v>693</v>
      </c>
      <c r="L3">
        <v>671</v>
      </c>
      <c r="M3">
        <v>642</v>
      </c>
      <c r="N3">
        <v>622</v>
      </c>
      <c r="O3">
        <v>532</v>
      </c>
      <c r="P3">
        <v>461</v>
      </c>
      <c r="Q3">
        <v>384</v>
      </c>
      <c r="R3">
        <v>313</v>
      </c>
      <c r="S3" s="1">
        <f t="shared" ref="S3:S66" si="2">60-U3</f>
        <v>38.083333333333329</v>
      </c>
      <c r="T3">
        <v>263</v>
      </c>
      <c r="U3" s="1">
        <f t="shared" ref="U3:U66" si="3">T3/12</f>
        <v>21.916666666666668</v>
      </c>
      <c r="V3">
        <v>218</v>
      </c>
      <c r="W3">
        <v>188</v>
      </c>
      <c r="X3">
        <v>164</v>
      </c>
      <c r="Y3" s="1">
        <f t="shared" ref="Y3:Y66" si="4">H3-(Z3/(60/5))</f>
        <v>46.916666666666664</v>
      </c>
      <c r="Z3">
        <v>157</v>
      </c>
      <c r="AA3" s="1">
        <f t="shared" ref="AA3:AA66" si="5">Z3/(60/5)</f>
        <v>13.083333333333334</v>
      </c>
      <c r="AB3">
        <v>147</v>
      </c>
      <c r="AC3">
        <v>136</v>
      </c>
      <c r="AD3">
        <v>125</v>
      </c>
      <c r="AE3">
        <v>124</v>
      </c>
      <c r="AF3">
        <v>120</v>
      </c>
      <c r="AG3">
        <v>120</v>
      </c>
      <c r="AH3">
        <v>119</v>
      </c>
      <c r="AI3">
        <v>112</v>
      </c>
      <c r="AJ3">
        <v>109</v>
      </c>
      <c r="AK3">
        <v>100</v>
      </c>
      <c r="AL3">
        <v>97</v>
      </c>
      <c r="AM3">
        <v>91</v>
      </c>
      <c r="AN3">
        <v>88</v>
      </c>
      <c r="AO3">
        <v>82</v>
      </c>
      <c r="AP3">
        <v>78</v>
      </c>
      <c r="AQ3" s="1">
        <f t="shared" ref="AQ3:AQ66" si="6">AP3/(60/5)</f>
        <v>6.5</v>
      </c>
      <c r="AR3">
        <v>73</v>
      </c>
      <c r="AS3">
        <v>70</v>
      </c>
      <c r="AT3">
        <v>68</v>
      </c>
      <c r="AU3">
        <v>64</v>
      </c>
      <c r="AV3">
        <v>62</v>
      </c>
      <c r="AW3" s="1">
        <f t="shared" ref="AW3:AW66" si="7">AV3/(60/5)</f>
        <v>5.166666666666667</v>
      </c>
      <c r="AX3">
        <v>51</v>
      </c>
      <c r="AY3">
        <v>37</v>
      </c>
      <c r="AZ3">
        <v>24</v>
      </c>
      <c r="BA3">
        <v>15</v>
      </c>
      <c r="BB3">
        <v>12</v>
      </c>
      <c r="BC3">
        <v>7</v>
      </c>
      <c r="BD3">
        <v>5</v>
      </c>
      <c r="BE3">
        <v>4</v>
      </c>
      <c r="BF3">
        <v>4</v>
      </c>
      <c r="BG3">
        <v>2</v>
      </c>
      <c r="BH3">
        <v>2</v>
      </c>
      <c r="BI3">
        <v>1</v>
      </c>
      <c r="BJ3">
        <v>1</v>
      </c>
      <c r="BK3">
        <v>1</v>
      </c>
      <c r="BL3">
        <v>1</v>
      </c>
      <c r="BM3">
        <v>1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</row>
    <row r="4" spans="1:74" x14ac:dyDescent="0.25">
      <c r="A4">
        <v>1</v>
      </c>
      <c r="B4" t="s">
        <v>68</v>
      </c>
      <c r="C4">
        <v>30.269412785432699</v>
      </c>
      <c r="D4">
        <v>720</v>
      </c>
      <c r="E4">
        <v>0</v>
      </c>
      <c r="F4">
        <v>21793.977205511499</v>
      </c>
      <c r="G4" s="1">
        <f t="shared" si="0"/>
        <v>1</v>
      </c>
      <c r="H4" s="1">
        <f t="shared" si="1"/>
        <v>60</v>
      </c>
      <c r="I4">
        <v>720</v>
      </c>
      <c r="J4">
        <v>688</v>
      </c>
      <c r="K4">
        <v>653</v>
      </c>
      <c r="L4">
        <v>629</v>
      </c>
      <c r="M4">
        <v>594</v>
      </c>
      <c r="N4">
        <v>559</v>
      </c>
      <c r="O4">
        <v>441</v>
      </c>
      <c r="P4">
        <v>379</v>
      </c>
      <c r="Q4">
        <v>324</v>
      </c>
      <c r="R4">
        <v>268</v>
      </c>
      <c r="S4" s="1">
        <f t="shared" si="2"/>
        <v>41.5</v>
      </c>
      <c r="T4">
        <v>222</v>
      </c>
      <c r="U4" s="1">
        <f t="shared" si="3"/>
        <v>18.5</v>
      </c>
      <c r="V4">
        <v>190</v>
      </c>
      <c r="W4">
        <v>162</v>
      </c>
      <c r="X4">
        <v>139</v>
      </c>
      <c r="Y4" s="1">
        <f t="shared" si="4"/>
        <v>49.583333333333336</v>
      </c>
      <c r="Z4">
        <v>125</v>
      </c>
      <c r="AA4" s="1">
        <f t="shared" si="5"/>
        <v>10.416666666666666</v>
      </c>
      <c r="AB4">
        <v>107</v>
      </c>
      <c r="AC4">
        <v>97</v>
      </c>
      <c r="AD4">
        <v>88</v>
      </c>
      <c r="AE4">
        <v>78</v>
      </c>
      <c r="AF4">
        <v>70</v>
      </c>
      <c r="AG4">
        <v>63</v>
      </c>
      <c r="AH4">
        <v>58</v>
      </c>
      <c r="AI4">
        <v>52</v>
      </c>
      <c r="AJ4">
        <v>45</v>
      </c>
      <c r="AK4">
        <v>41</v>
      </c>
      <c r="AL4">
        <v>35</v>
      </c>
      <c r="AM4">
        <v>32</v>
      </c>
      <c r="AN4">
        <v>32</v>
      </c>
      <c r="AO4">
        <v>31</v>
      </c>
      <c r="AP4">
        <v>29</v>
      </c>
      <c r="AQ4" s="1">
        <f t="shared" si="6"/>
        <v>2.4166666666666665</v>
      </c>
      <c r="AR4">
        <v>26</v>
      </c>
      <c r="AS4">
        <v>24</v>
      </c>
      <c r="AT4">
        <v>23</v>
      </c>
      <c r="AU4">
        <v>20</v>
      </c>
      <c r="AV4">
        <v>18</v>
      </c>
      <c r="AW4" s="1">
        <f t="shared" si="7"/>
        <v>1.5</v>
      </c>
      <c r="AX4">
        <v>15</v>
      </c>
      <c r="AY4">
        <v>12</v>
      </c>
      <c r="AZ4">
        <v>10</v>
      </c>
      <c r="BA4">
        <v>9</v>
      </c>
      <c r="BB4">
        <v>9</v>
      </c>
      <c r="BC4">
        <v>6</v>
      </c>
      <c r="BD4">
        <v>5</v>
      </c>
      <c r="BE4">
        <v>5</v>
      </c>
      <c r="BF4">
        <v>5</v>
      </c>
      <c r="BG4">
        <v>4</v>
      </c>
      <c r="BH4">
        <v>4</v>
      </c>
      <c r="BI4">
        <v>4</v>
      </c>
      <c r="BJ4">
        <v>3</v>
      </c>
      <c r="BK4">
        <v>2</v>
      </c>
      <c r="BL4">
        <v>2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</row>
    <row r="5" spans="1:74" x14ac:dyDescent="0.25">
      <c r="A5">
        <v>1</v>
      </c>
      <c r="B5" t="s">
        <v>69</v>
      </c>
      <c r="C5">
        <v>49.3580291006189</v>
      </c>
      <c r="D5">
        <v>720</v>
      </c>
      <c r="E5">
        <v>0</v>
      </c>
      <c r="F5">
        <v>35537.780952445602</v>
      </c>
      <c r="G5" s="1">
        <f t="shared" si="0"/>
        <v>1</v>
      </c>
      <c r="H5" s="1">
        <f t="shared" si="1"/>
        <v>60</v>
      </c>
      <c r="I5">
        <v>720</v>
      </c>
      <c r="J5">
        <v>673</v>
      </c>
      <c r="K5">
        <v>640</v>
      </c>
      <c r="L5">
        <v>594</v>
      </c>
      <c r="M5">
        <v>557</v>
      </c>
      <c r="N5">
        <v>520</v>
      </c>
      <c r="O5">
        <v>437</v>
      </c>
      <c r="P5">
        <v>396</v>
      </c>
      <c r="Q5">
        <v>362</v>
      </c>
      <c r="R5">
        <v>333</v>
      </c>
      <c r="S5" s="1">
        <f t="shared" si="2"/>
        <v>33.916666666666671</v>
      </c>
      <c r="T5">
        <v>313</v>
      </c>
      <c r="U5" s="1">
        <f t="shared" si="3"/>
        <v>26.083333333333332</v>
      </c>
      <c r="V5">
        <v>291</v>
      </c>
      <c r="W5">
        <v>272</v>
      </c>
      <c r="X5">
        <v>255</v>
      </c>
      <c r="Y5" s="1">
        <f t="shared" si="4"/>
        <v>40.25</v>
      </c>
      <c r="Z5">
        <v>237</v>
      </c>
      <c r="AA5" s="1">
        <f t="shared" si="5"/>
        <v>19.75</v>
      </c>
      <c r="AB5">
        <v>221</v>
      </c>
      <c r="AC5">
        <v>203</v>
      </c>
      <c r="AD5">
        <v>191</v>
      </c>
      <c r="AE5">
        <v>180</v>
      </c>
      <c r="AF5">
        <v>160</v>
      </c>
      <c r="AG5">
        <v>147</v>
      </c>
      <c r="AH5">
        <v>139</v>
      </c>
      <c r="AI5">
        <v>130</v>
      </c>
      <c r="AJ5">
        <v>121</v>
      </c>
      <c r="AK5">
        <v>108</v>
      </c>
      <c r="AL5">
        <v>101</v>
      </c>
      <c r="AM5">
        <v>97</v>
      </c>
      <c r="AN5">
        <v>91</v>
      </c>
      <c r="AO5">
        <v>87</v>
      </c>
      <c r="AP5">
        <v>78</v>
      </c>
      <c r="AQ5" s="1">
        <f t="shared" si="6"/>
        <v>6.5</v>
      </c>
      <c r="AR5">
        <v>75</v>
      </c>
      <c r="AS5">
        <v>67</v>
      </c>
      <c r="AT5">
        <v>61</v>
      </c>
      <c r="AU5">
        <v>57</v>
      </c>
      <c r="AV5">
        <v>53</v>
      </c>
      <c r="AW5" s="1">
        <f t="shared" si="7"/>
        <v>4.416666666666667</v>
      </c>
      <c r="AX5">
        <v>46</v>
      </c>
      <c r="AY5">
        <v>39</v>
      </c>
      <c r="AZ5">
        <v>34</v>
      </c>
      <c r="BA5">
        <v>32</v>
      </c>
      <c r="BB5">
        <v>29</v>
      </c>
      <c r="BC5">
        <v>29</v>
      </c>
      <c r="BD5">
        <v>27</v>
      </c>
      <c r="BE5">
        <v>24</v>
      </c>
      <c r="BF5">
        <v>20</v>
      </c>
      <c r="BG5">
        <v>18</v>
      </c>
      <c r="BH5">
        <v>16</v>
      </c>
      <c r="BI5">
        <v>15</v>
      </c>
      <c r="BJ5">
        <v>12</v>
      </c>
      <c r="BK5">
        <v>12</v>
      </c>
      <c r="BL5">
        <v>12</v>
      </c>
      <c r="BM5">
        <v>4</v>
      </c>
      <c r="BN5">
        <v>1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</row>
    <row r="6" spans="1:74" x14ac:dyDescent="0.25">
      <c r="A6">
        <v>1</v>
      </c>
      <c r="B6" t="s">
        <v>70</v>
      </c>
      <c r="C6">
        <v>420.921629241029</v>
      </c>
      <c r="D6">
        <v>720</v>
      </c>
      <c r="E6">
        <v>0</v>
      </c>
      <c r="F6">
        <v>303063.57305354002</v>
      </c>
      <c r="G6" s="1">
        <f t="shared" si="0"/>
        <v>1</v>
      </c>
      <c r="H6" s="1">
        <f t="shared" si="1"/>
        <v>60</v>
      </c>
      <c r="I6">
        <v>720</v>
      </c>
      <c r="J6">
        <v>679</v>
      </c>
      <c r="K6">
        <v>656</v>
      </c>
      <c r="L6">
        <v>633</v>
      </c>
      <c r="M6">
        <v>620</v>
      </c>
      <c r="N6">
        <v>605</v>
      </c>
      <c r="O6">
        <v>557</v>
      </c>
      <c r="P6">
        <v>542</v>
      </c>
      <c r="Q6">
        <v>522</v>
      </c>
      <c r="R6">
        <v>488</v>
      </c>
      <c r="S6" s="1">
        <f t="shared" si="2"/>
        <v>21.25</v>
      </c>
      <c r="T6">
        <v>465</v>
      </c>
      <c r="U6" s="1">
        <f t="shared" si="3"/>
        <v>38.75</v>
      </c>
      <c r="V6">
        <v>442</v>
      </c>
      <c r="W6">
        <v>428</v>
      </c>
      <c r="X6">
        <v>416</v>
      </c>
      <c r="Y6" s="1">
        <f t="shared" si="4"/>
        <v>26.666666666666664</v>
      </c>
      <c r="Z6">
        <v>400</v>
      </c>
      <c r="AA6" s="1">
        <f t="shared" si="5"/>
        <v>33.333333333333336</v>
      </c>
      <c r="AB6">
        <v>392</v>
      </c>
      <c r="AC6">
        <v>383</v>
      </c>
      <c r="AD6">
        <v>378</v>
      </c>
      <c r="AE6">
        <v>369</v>
      </c>
      <c r="AF6">
        <v>362</v>
      </c>
      <c r="AG6">
        <v>354</v>
      </c>
      <c r="AH6">
        <v>353</v>
      </c>
      <c r="AI6">
        <v>348</v>
      </c>
      <c r="AJ6">
        <v>341</v>
      </c>
      <c r="AK6">
        <v>340</v>
      </c>
      <c r="AL6">
        <v>336</v>
      </c>
      <c r="AM6">
        <v>332</v>
      </c>
      <c r="AN6">
        <v>327</v>
      </c>
      <c r="AO6">
        <v>322</v>
      </c>
      <c r="AP6">
        <v>318</v>
      </c>
      <c r="AQ6" s="1">
        <f t="shared" si="6"/>
        <v>26.5</v>
      </c>
      <c r="AR6">
        <v>315</v>
      </c>
      <c r="AS6">
        <v>312</v>
      </c>
      <c r="AT6">
        <v>310</v>
      </c>
      <c r="AU6">
        <v>309</v>
      </c>
      <c r="AV6">
        <v>306</v>
      </c>
      <c r="AW6" s="1">
        <f t="shared" si="7"/>
        <v>25.5</v>
      </c>
      <c r="AX6">
        <v>302</v>
      </c>
      <c r="AY6">
        <v>299</v>
      </c>
      <c r="AZ6">
        <v>297</v>
      </c>
      <c r="BA6">
        <v>294</v>
      </c>
      <c r="BB6">
        <v>289</v>
      </c>
      <c r="BC6">
        <v>286</v>
      </c>
      <c r="BD6">
        <v>284</v>
      </c>
      <c r="BE6">
        <v>283</v>
      </c>
      <c r="BF6">
        <v>281</v>
      </c>
      <c r="BG6">
        <v>280</v>
      </c>
      <c r="BH6">
        <v>278</v>
      </c>
      <c r="BI6">
        <v>277</v>
      </c>
      <c r="BJ6">
        <v>275</v>
      </c>
      <c r="BK6">
        <v>274</v>
      </c>
      <c r="BL6">
        <v>273</v>
      </c>
      <c r="BM6">
        <v>260</v>
      </c>
      <c r="BN6">
        <v>236</v>
      </c>
      <c r="BO6">
        <v>192</v>
      </c>
      <c r="BP6">
        <v>165</v>
      </c>
      <c r="BQ6">
        <v>145</v>
      </c>
      <c r="BR6">
        <v>133</v>
      </c>
      <c r="BS6">
        <v>118</v>
      </c>
      <c r="BT6">
        <v>23</v>
      </c>
      <c r="BU6">
        <v>4</v>
      </c>
      <c r="BV6">
        <v>0</v>
      </c>
    </row>
    <row r="7" spans="1:74" x14ac:dyDescent="0.25">
      <c r="A7">
        <v>1</v>
      </c>
      <c r="B7" t="s">
        <v>71</v>
      </c>
      <c r="C7">
        <v>306.72181369868099</v>
      </c>
      <c r="D7">
        <v>720</v>
      </c>
      <c r="E7">
        <v>0</v>
      </c>
      <c r="F7">
        <v>220839.70586305001</v>
      </c>
      <c r="G7" s="1">
        <f t="shared" si="0"/>
        <v>1</v>
      </c>
      <c r="H7" s="1">
        <f t="shared" si="1"/>
        <v>60</v>
      </c>
      <c r="I7">
        <v>720</v>
      </c>
      <c r="J7">
        <v>712</v>
      </c>
      <c r="K7">
        <v>694</v>
      </c>
      <c r="L7">
        <v>643</v>
      </c>
      <c r="M7">
        <v>604</v>
      </c>
      <c r="N7">
        <v>560</v>
      </c>
      <c r="O7">
        <v>504</v>
      </c>
      <c r="P7">
        <v>490</v>
      </c>
      <c r="Q7">
        <v>461</v>
      </c>
      <c r="R7">
        <v>428</v>
      </c>
      <c r="S7" s="1">
        <f t="shared" si="2"/>
        <v>26.833333333333336</v>
      </c>
      <c r="T7">
        <v>398</v>
      </c>
      <c r="U7" s="1">
        <f t="shared" si="3"/>
        <v>33.166666666666664</v>
      </c>
      <c r="V7">
        <v>373</v>
      </c>
      <c r="W7">
        <v>353</v>
      </c>
      <c r="X7">
        <v>338</v>
      </c>
      <c r="Y7" s="1">
        <f t="shared" si="4"/>
        <v>33.083333333333329</v>
      </c>
      <c r="Z7">
        <v>323</v>
      </c>
      <c r="AA7" s="1">
        <f t="shared" si="5"/>
        <v>26.916666666666668</v>
      </c>
      <c r="AB7">
        <v>309</v>
      </c>
      <c r="AC7">
        <v>298</v>
      </c>
      <c r="AD7">
        <v>289</v>
      </c>
      <c r="AE7">
        <v>282</v>
      </c>
      <c r="AF7">
        <v>278</v>
      </c>
      <c r="AG7">
        <v>271</v>
      </c>
      <c r="AH7">
        <v>263</v>
      </c>
      <c r="AI7">
        <v>259</v>
      </c>
      <c r="AJ7">
        <v>253</v>
      </c>
      <c r="AK7">
        <v>243</v>
      </c>
      <c r="AL7">
        <v>240</v>
      </c>
      <c r="AM7">
        <v>239</v>
      </c>
      <c r="AN7">
        <v>234</v>
      </c>
      <c r="AO7">
        <v>229</v>
      </c>
      <c r="AP7">
        <v>228</v>
      </c>
      <c r="AQ7" s="1">
        <f t="shared" si="6"/>
        <v>19</v>
      </c>
      <c r="AR7">
        <v>227</v>
      </c>
      <c r="AS7">
        <v>225</v>
      </c>
      <c r="AT7">
        <v>222</v>
      </c>
      <c r="AU7">
        <v>220</v>
      </c>
      <c r="AV7">
        <v>217</v>
      </c>
      <c r="AW7" s="1">
        <f t="shared" si="7"/>
        <v>18.083333333333332</v>
      </c>
      <c r="AX7">
        <v>214</v>
      </c>
      <c r="AY7">
        <v>208</v>
      </c>
      <c r="AZ7">
        <v>205</v>
      </c>
      <c r="BA7">
        <v>200</v>
      </c>
      <c r="BB7">
        <v>199</v>
      </c>
      <c r="BC7">
        <v>197</v>
      </c>
      <c r="BD7">
        <v>196</v>
      </c>
      <c r="BE7">
        <v>195</v>
      </c>
      <c r="BF7">
        <v>192</v>
      </c>
      <c r="BG7">
        <v>191</v>
      </c>
      <c r="BH7">
        <v>190</v>
      </c>
      <c r="BI7">
        <v>189</v>
      </c>
      <c r="BJ7">
        <v>189</v>
      </c>
      <c r="BK7">
        <v>185</v>
      </c>
      <c r="BL7">
        <v>183</v>
      </c>
      <c r="BM7">
        <v>168</v>
      </c>
      <c r="BN7">
        <v>156</v>
      </c>
      <c r="BO7">
        <v>138</v>
      </c>
      <c r="BP7">
        <v>133</v>
      </c>
      <c r="BQ7">
        <v>124</v>
      </c>
      <c r="BR7">
        <v>113</v>
      </c>
      <c r="BS7">
        <v>102</v>
      </c>
      <c r="BT7">
        <v>6</v>
      </c>
      <c r="BU7">
        <v>1</v>
      </c>
      <c r="BV7">
        <v>0</v>
      </c>
    </row>
    <row r="8" spans="1:74" x14ac:dyDescent="0.25">
      <c r="A8">
        <v>1</v>
      </c>
      <c r="B8" t="s">
        <v>72</v>
      </c>
      <c r="C8">
        <v>8.7814340385931295</v>
      </c>
      <c r="D8">
        <v>652</v>
      </c>
      <c r="E8">
        <v>68</v>
      </c>
      <c r="F8">
        <v>5725.4949931627198</v>
      </c>
      <c r="G8" s="1">
        <f t="shared" si="0"/>
        <v>0.90555555555555556</v>
      </c>
      <c r="H8" s="1">
        <f t="shared" si="1"/>
        <v>54.333333333333336</v>
      </c>
      <c r="I8">
        <v>652</v>
      </c>
      <c r="J8">
        <v>611</v>
      </c>
      <c r="K8">
        <v>423</v>
      </c>
      <c r="L8">
        <v>319</v>
      </c>
      <c r="M8">
        <v>266</v>
      </c>
      <c r="N8">
        <v>216</v>
      </c>
      <c r="O8">
        <v>106</v>
      </c>
      <c r="P8">
        <v>86</v>
      </c>
      <c r="Q8">
        <v>67</v>
      </c>
      <c r="R8">
        <v>55</v>
      </c>
      <c r="S8" s="1">
        <f t="shared" si="2"/>
        <v>55.833333333333336</v>
      </c>
      <c r="T8">
        <v>50</v>
      </c>
      <c r="U8" s="1">
        <f t="shared" si="3"/>
        <v>4.166666666666667</v>
      </c>
      <c r="V8">
        <v>41</v>
      </c>
      <c r="W8">
        <v>35</v>
      </c>
      <c r="X8">
        <v>32</v>
      </c>
      <c r="Y8" s="1">
        <f t="shared" si="4"/>
        <v>52.083333333333336</v>
      </c>
      <c r="Z8">
        <v>27</v>
      </c>
      <c r="AA8" s="1">
        <f t="shared" si="5"/>
        <v>2.25</v>
      </c>
      <c r="AB8">
        <v>24</v>
      </c>
      <c r="AC8">
        <v>19</v>
      </c>
      <c r="AD8">
        <v>17</v>
      </c>
      <c r="AE8">
        <v>13</v>
      </c>
      <c r="AF8">
        <v>12</v>
      </c>
      <c r="AG8">
        <v>12</v>
      </c>
      <c r="AH8">
        <v>12</v>
      </c>
      <c r="AI8">
        <v>12</v>
      </c>
      <c r="AJ8">
        <v>10</v>
      </c>
      <c r="AK8">
        <v>9</v>
      </c>
      <c r="AL8">
        <v>7</v>
      </c>
      <c r="AM8">
        <v>7</v>
      </c>
      <c r="AN8">
        <v>4</v>
      </c>
      <c r="AO8">
        <v>2</v>
      </c>
      <c r="AP8">
        <v>1</v>
      </c>
      <c r="AQ8" s="1">
        <f t="shared" si="6"/>
        <v>8.3333333333333329E-2</v>
      </c>
      <c r="AR8">
        <v>0</v>
      </c>
      <c r="AS8">
        <v>0</v>
      </c>
      <c r="AT8">
        <v>0</v>
      </c>
      <c r="AU8">
        <v>0</v>
      </c>
      <c r="AV8">
        <v>0</v>
      </c>
      <c r="AW8" s="1">
        <f t="shared" si="7"/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</row>
    <row r="9" spans="1:74" x14ac:dyDescent="0.25">
      <c r="A9">
        <v>1</v>
      </c>
      <c r="B9" t="s">
        <v>73</v>
      </c>
      <c r="C9">
        <v>-1</v>
      </c>
      <c r="D9">
        <v>0</v>
      </c>
      <c r="E9">
        <v>720</v>
      </c>
      <c r="F9">
        <v>-1</v>
      </c>
      <c r="G9" s="1">
        <f t="shared" si="0"/>
        <v>0</v>
      </c>
      <c r="H9" s="1">
        <f t="shared" si="1"/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 s="1">
        <f t="shared" si="2"/>
        <v>60</v>
      </c>
      <c r="T9">
        <v>0</v>
      </c>
      <c r="U9" s="1">
        <f t="shared" si="3"/>
        <v>0</v>
      </c>
      <c r="V9">
        <v>0</v>
      </c>
      <c r="W9">
        <v>0</v>
      </c>
      <c r="X9">
        <v>0</v>
      </c>
      <c r="Y9" s="1">
        <f t="shared" si="4"/>
        <v>0</v>
      </c>
      <c r="Z9">
        <v>0</v>
      </c>
      <c r="AA9" s="1">
        <f t="shared" si="5"/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 s="1">
        <f t="shared" si="6"/>
        <v>0</v>
      </c>
      <c r="AR9">
        <v>0</v>
      </c>
      <c r="AS9">
        <v>0</v>
      </c>
      <c r="AT9">
        <v>0</v>
      </c>
      <c r="AU9">
        <v>0</v>
      </c>
      <c r="AV9">
        <v>0</v>
      </c>
      <c r="AW9" s="1">
        <f t="shared" si="7"/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</row>
    <row r="10" spans="1:74" x14ac:dyDescent="0.25">
      <c r="A10">
        <v>1</v>
      </c>
      <c r="B10" t="s">
        <v>74</v>
      </c>
      <c r="C10">
        <v>-1</v>
      </c>
      <c r="D10">
        <v>0</v>
      </c>
      <c r="E10">
        <v>720</v>
      </c>
      <c r="F10">
        <v>-1</v>
      </c>
      <c r="G10" s="1">
        <f t="shared" si="0"/>
        <v>0</v>
      </c>
      <c r="H10" s="1">
        <f t="shared" si="1"/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 s="1">
        <f t="shared" si="2"/>
        <v>60</v>
      </c>
      <c r="T10">
        <v>0</v>
      </c>
      <c r="U10" s="1">
        <f t="shared" si="3"/>
        <v>0</v>
      </c>
      <c r="V10">
        <v>0</v>
      </c>
      <c r="W10">
        <v>0</v>
      </c>
      <c r="X10">
        <v>0</v>
      </c>
      <c r="Y10" s="1">
        <f t="shared" si="4"/>
        <v>0</v>
      </c>
      <c r="Z10">
        <v>0</v>
      </c>
      <c r="AA10" s="1">
        <f t="shared" si="5"/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 s="1">
        <f t="shared" si="6"/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 s="1">
        <f t="shared" si="7"/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</row>
    <row r="11" spans="1:74" x14ac:dyDescent="0.25">
      <c r="A11">
        <v>1</v>
      </c>
      <c r="B11" t="s">
        <v>75</v>
      </c>
      <c r="C11">
        <v>-1</v>
      </c>
      <c r="D11">
        <v>0</v>
      </c>
      <c r="E11">
        <v>720</v>
      </c>
      <c r="F11">
        <v>-1</v>
      </c>
      <c r="G11" s="1">
        <f t="shared" si="0"/>
        <v>0</v>
      </c>
      <c r="H11" s="1">
        <f t="shared" si="1"/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 s="1">
        <f t="shared" si="2"/>
        <v>60</v>
      </c>
      <c r="T11">
        <v>0</v>
      </c>
      <c r="U11" s="1">
        <f t="shared" si="3"/>
        <v>0</v>
      </c>
      <c r="V11">
        <v>0</v>
      </c>
      <c r="W11">
        <v>0</v>
      </c>
      <c r="X11">
        <v>0</v>
      </c>
      <c r="Y11" s="1">
        <f t="shared" si="4"/>
        <v>0</v>
      </c>
      <c r="Z11">
        <v>0</v>
      </c>
      <c r="AA11" s="1">
        <f t="shared" si="5"/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 s="1">
        <f t="shared" si="6"/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 s="1">
        <f t="shared" si="7"/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</row>
    <row r="12" spans="1:74" x14ac:dyDescent="0.25">
      <c r="A12">
        <v>1</v>
      </c>
      <c r="B12" t="s">
        <v>76</v>
      </c>
      <c r="C12">
        <v>-1</v>
      </c>
      <c r="D12">
        <v>0</v>
      </c>
      <c r="E12">
        <v>720</v>
      </c>
      <c r="F12">
        <v>-1</v>
      </c>
      <c r="G12" s="1">
        <f t="shared" si="0"/>
        <v>0</v>
      </c>
      <c r="H12" s="1">
        <f t="shared" si="1"/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 s="1">
        <f t="shared" si="2"/>
        <v>60</v>
      </c>
      <c r="T12">
        <v>0</v>
      </c>
      <c r="U12" s="1">
        <f t="shared" si="3"/>
        <v>0</v>
      </c>
      <c r="V12">
        <v>0</v>
      </c>
      <c r="W12">
        <v>0</v>
      </c>
      <c r="X12">
        <v>0</v>
      </c>
      <c r="Y12" s="1">
        <f t="shared" si="4"/>
        <v>0</v>
      </c>
      <c r="Z12">
        <v>0</v>
      </c>
      <c r="AA12" s="1">
        <f t="shared" si="5"/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 s="1">
        <f t="shared" si="6"/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 s="1">
        <f t="shared" si="7"/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</row>
    <row r="13" spans="1:74" x14ac:dyDescent="0.25">
      <c r="A13">
        <v>1</v>
      </c>
      <c r="B13" t="s">
        <v>77</v>
      </c>
      <c r="C13">
        <v>-1</v>
      </c>
      <c r="D13">
        <v>0</v>
      </c>
      <c r="E13">
        <v>720</v>
      </c>
      <c r="F13">
        <v>-1</v>
      </c>
      <c r="G13" s="1">
        <f t="shared" si="0"/>
        <v>0</v>
      </c>
      <c r="H13" s="1">
        <f t="shared" si="1"/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 s="1">
        <f t="shared" si="2"/>
        <v>60</v>
      </c>
      <c r="T13">
        <v>0</v>
      </c>
      <c r="U13" s="1">
        <f t="shared" si="3"/>
        <v>0</v>
      </c>
      <c r="V13">
        <v>0</v>
      </c>
      <c r="W13">
        <v>0</v>
      </c>
      <c r="X13">
        <v>0</v>
      </c>
      <c r="Y13" s="1">
        <f t="shared" si="4"/>
        <v>0</v>
      </c>
      <c r="Z13">
        <v>0</v>
      </c>
      <c r="AA13" s="1">
        <f t="shared" si="5"/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 s="1">
        <f t="shared" si="6"/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 s="1">
        <f t="shared" si="7"/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</row>
    <row r="14" spans="1:74" x14ac:dyDescent="0.25">
      <c r="A14">
        <v>1</v>
      </c>
      <c r="B14" t="s">
        <v>78</v>
      </c>
      <c r="C14">
        <v>-1</v>
      </c>
      <c r="D14">
        <v>0</v>
      </c>
      <c r="E14">
        <v>720</v>
      </c>
      <c r="F14">
        <v>-1</v>
      </c>
      <c r="G14" s="1">
        <f t="shared" si="0"/>
        <v>0</v>
      </c>
      <c r="H14" s="1">
        <f t="shared" si="1"/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 s="1">
        <f t="shared" si="2"/>
        <v>60</v>
      </c>
      <c r="T14">
        <v>0</v>
      </c>
      <c r="U14" s="1">
        <f t="shared" si="3"/>
        <v>0</v>
      </c>
      <c r="V14">
        <v>0</v>
      </c>
      <c r="W14">
        <v>0</v>
      </c>
      <c r="X14">
        <v>0</v>
      </c>
      <c r="Y14" s="1">
        <f t="shared" si="4"/>
        <v>0</v>
      </c>
      <c r="Z14">
        <v>0</v>
      </c>
      <c r="AA14" s="1">
        <f t="shared" si="5"/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 s="1">
        <f t="shared" si="6"/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 s="1">
        <f t="shared" si="7"/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</row>
    <row r="15" spans="1:74" x14ac:dyDescent="0.25">
      <c r="A15">
        <v>1</v>
      </c>
      <c r="B15" t="s">
        <v>79</v>
      </c>
      <c r="C15">
        <v>4.1231903462073403</v>
      </c>
      <c r="D15">
        <v>2</v>
      </c>
      <c r="E15">
        <v>718</v>
      </c>
      <c r="F15">
        <v>8.2463806924146805</v>
      </c>
      <c r="G15" s="1">
        <f t="shared" si="0"/>
        <v>2.7777777777777775E-3</v>
      </c>
      <c r="H15" s="1">
        <f t="shared" si="1"/>
        <v>0.16666666666666666</v>
      </c>
      <c r="I15">
        <v>2</v>
      </c>
      <c r="J15">
        <v>2</v>
      </c>
      <c r="K15">
        <v>1</v>
      </c>
      <c r="L15">
        <v>1</v>
      </c>
      <c r="M15">
        <v>1</v>
      </c>
      <c r="N15">
        <v>1</v>
      </c>
      <c r="O15">
        <v>0</v>
      </c>
      <c r="P15">
        <v>0</v>
      </c>
      <c r="Q15">
        <v>0</v>
      </c>
      <c r="R15">
        <v>0</v>
      </c>
      <c r="S15" s="1">
        <f t="shared" si="2"/>
        <v>60</v>
      </c>
      <c r="T15">
        <v>0</v>
      </c>
      <c r="U15" s="1">
        <f t="shared" si="3"/>
        <v>0</v>
      </c>
      <c r="V15">
        <v>0</v>
      </c>
      <c r="W15">
        <v>0</v>
      </c>
      <c r="X15">
        <v>0</v>
      </c>
      <c r="Y15" s="1">
        <f t="shared" si="4"/>
        <v>0.16666666666666666</v>
      </c>
      <c r="Z15">
        <v>0</v>
      </c>
      <c r="AA15" s="1">
        <f t="shared" si="5"/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 s="1">
        <f t="shared" si="6"/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 s="1">
        <f t="shared" si="7"/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</row>
    <row r="16" spans="1:74" x14ac:dyDescent="0.25">
      <c r="A16">
        <v>1</v>
      </c>
      <c r="B16" t="s">
        <v>80</v>
      </c>
      <c r="C16">
        <v>1.8649154664988901</v>
      </c>
      <c r="D16">
        <v>2</v>
      </c>
      <c r="E16">
        <v>718</v>
      </c>
      <c r="F16">
        <v>3.7298309329977899</v>
      </c>
      <c r="G16" s="1">
        <f t="shared" si="0"/>
        <v>2.7777777777777775E-3</v>
      </c>
      <c r="H16" s="1">
        <f t="shared" si="1"/>
        <v>0.16666666666666666</v>
      </c>
      <c r="I16">
        <v>2</v>
      </c>
      <c r="J16">
        <v>2</v>
      </c>
      <c r="K16">
        <v>1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 s="1">
        <f t="shared" si="2"/>
        <v>60</v>
      </c>
      <c r="T16">
        <v>0</v>
      </c>
      <c r="U16" s="1">
        <f t="shared" si="3"/>
        <v>0</v>
      </c>
      <c r="V16">
        <v>0</v>
      </c>
      <c r="W16">
        <v>0</v>
      </c>
      <c r="X16">
        <v>0</v>
      </c>
      <c r="Y16" s="1">
        <f t="shared" si="4"/>
        <v>0.16666666666666666</v>
      </c>
      <c r="Z16">
        <v>0</v>
      </c>
      <c r="AA16" s="1">
        <f t="shared" si="5"/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 s="1">
        <f t="shared" si="6"/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 s="1">
        <f t="shared" si="7"/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</row>
    <row r="17" spans="1:74" x14ac:dyDescent="0.25">
      <c r="A17">
        <v>1</v>
      </c>
      <c r="B17" t="s">
        <v>81</v>
      </c>
      <c r="C17">
        <v>66.938150901872703</v>
      </c>
      <c r="D17">
        <v>80</v>
      </c>
      <c r="E17">
        <v>640</v>
      </c>
      <c r="F17">
        <v>5355.0520721498197</v>
      </c>
      <c r="G17" s="1">
        <f t="shared" si="0"/>
        <v>0.11111111111111112</v>
      </c>
      <c r="H17" s="1">
        <f t="shared" si="1"/>
        <v>6.666666666666667</v>
      </c>
      <c r="I17">
        <v>80</v>
      </c>
      <c r="J17">
        <v>72</v>
      </c>
      <c r="K17">
        <v>71</v>
      </c>
      <c r="L17">
        <v>69</v>
      </c>
      <c r="M17">
        <v>68</v>
      </c>
      <c r="N17">
        <v>65</v>
      </c>
      <c r="O17">
        <v>65</v>
      </c>
      <c r="P17">
        <v>63</v>
      </c>
      <c r="Q17">
        <v>59</v>
      </c>
      <c r="R17">
        <v>57</v>
      </c>
      <c r="S17" s="1">
        <f t="shared" si="2"/>
        <v>55.5</v>
      </c>
      <c r="T17">
        <v>54</v>
      </c>
      <c r="U17" s="1">
        <f t="shared" si="3"/>
        <v>4.5</v>
      </c>
      <c r="V17">
        <v>52</v>
      </c>
      <c r="W17">
        <v>47</v>
      </c>
      <c r="X17">
        <v>42</v>
      </c>
      <c r="Y17" s="1">
        <f t="shared" si="4"/>
        <v>3.3333333333333335</v>
      </c>
      <c r="Z17">
        <v>40</v>
      </c>
      <c r="AA17" s="1">
        <f t="shared" si="5"/>
        <v>3.3333333333333335</v>
      </c>
      <c r="AB17">
        <v>37</v>
      </c>
      <c r="AC17">
        <v>34</v>
      </c>
      <c r="AD17">
        <v>32</v>
      </c>
      <c r="AE17">
        <v>32</v>
      </c>
      <c r="AF17">
        <v>29</v>
      </c>
      <c r="AG17">
        <v>28</v>
      </c>
      <c r="AH17">
        <v>25</v>
      </c>
      <c r="AI17">
        <v>24</v>
      </c>
      <c r="AJ17">
        <v>23</v>
      </c>
      <c r="AK17">
        <v>20</v>
      </c>
      <c r="AL17">
        <v>17</v>
      </c>
      <c r="AM17">
        <v>13</v>
      </c>
      <c r="AN17">
        <v>11</v>
      </c>
      <c r="AO17">
        <v>8</v>
      </c>
      <c r="AP17">
        <v>6</v>
      </c>
      <c r="AQ17" s="1">
        <f t="shared" si="6"/>
        <v>0.5</v>
      </c>
      <c r="AR17">
        <v>5</v>
      </c>
      <c r="AS17">
        <v>3</v>
      </c>
      <c r="AT17">
        <v>3</v>
      </c>
      <c r="AU17">
        <v>3</v>
      </c>
      <c r="AV17">
        <v>3</v>
      </c>
      <c r="AW17" s="1">
        <f t="shared" si="7"/>
        <v>0.25</v>
      </c>
      <c r="AX17">
        <v>3</v>
      </c>
      <c r="AY17">
        <v>3</v>
      </c>
      <c r="AZ17">
        <v>3</v>
      </c>
      <c r="BA17">
        <v>1</v>
      </c>
      <c r="BB17">
        <v>1</v>
      </c>
      <c r="BC17">
        <v>1</v>
      </c>
      <c r="BD17">
        <v>1</v>
      </c>
      <c r="BE17">
        <v>1</v>
      </c>
      <c r="BF17">
        <v>1</v>
      </c>
      <c r="BG17">
        <v>1</v>
      </c>
      <c r="BH17">
        <v>1</v>
      </c>
      <c r="BI17">
        <v>1</v>
      </c>
      <c r="BJ17">
        <v>1</v>
      </c>
      <c r="BK17">
        <v>1</v>
      </c>
      <c r="BL17">
        <v>1</v>
      </c>
      <c r="BM17">
        <v>1</v>
      </c>
      <c r="BN17">
        <v>1</v>
      </c>
      <c r="BO17">
        <v>1</v>
      </c>
      <c r="BP17">
        <v>1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</row>
    <row r="18" spans="1:74" x14ac:dyDescent="0.25">
      <c r="A18">
        <v>1</v>
      </c>
      <c r="B18" t="s">
        <v>82</v>
      </c>
      <c r="C18">
        <v>47.3405226880745</v>
      </c>
      <c r="D18">
        <v>720</v>
      </c>
      <c r="E18">
        <v>0</v>
      </c>
      <c r="F18">
        <v>34085.1763354137</v>
      </c>
      <c r="G18" s="1">
        <f t="shared" si="0"/>
        <v>1</v>
      </c>
      <c r="H18" s="1">
        <f t="shared" si="1"/>
        <v>60</v>
      </c>
      <c r="I18">
        <v>720</v>
      </c>
      <c r="J18">
        <v>691</v>
      </c>
      <c r="K18">
        <v>652</v>
      </c>
      <c r="L18">
        <v>622</v>
      </c>
      <c r="M18">
        <v>599</v>
      </c>
      <c r="N18">
        <v>575</v>
      </c>
      <c r="O18">
        <v>504</v>
      </c>
      <c r="P18">
        <v>470</v>
      </c>
      <c r="Q18">
        <v>434</v>
      </c>
      <c r="R18">
        <v>408</v>
      </c>
      <c r="S18" s="1">
        <f t="shared" si="2"/>
        <v>29.333333333333332</v>
      </c>
      <c r="T18">
        <v>368</v>
      </c>
      <c r="U18" s="1">
        <f t="shared" si="3"/>
        <v>30.666666666666668</v>
      </c>
      <c r="V18">
        <v>334</v>
      </c>
      <c r="W18">
        <v>305</v>
      </c>
      <c r="X18">
        <v>283</v>
      </c>
      <c r="Y18" s="1">
        <f t="shared" si="4"/>
        <v>38.5</v>
      </c>
      <c r="Z18">
        <v>258</v>
      </c>
      <c r="AA18" s="1">
        <f t="shared" si="5"/>
        <v>21.5</v>
      </c>
      <c r="AB18">
        <v>229</v>
      </c>
      <c r="AC18">
        <v>206</v>
      </c>
      <c r="AD18">
        <v>188</v>
      </c>
      <c r="AE18">
        <v>166</v>
      </c>
      <c r="AF18">
        <v>149</v>
      </c>
      <c r="AG18">
        <v>130</v>
      </c>
      <c r="AH18">
        <v>112</v>
      </c>
      <c r="AI18">
        <v>98</v>
      </c>
      <c r="AJ18">
        <v>91</v>
      </c>
      <c r="AK18">
        <v>75</v>
      </c>
      <c r="AL18">
        <v>64</v>
      </c>
      <c r="AM18">
        <v>53</v>
      </c>
      <c r="AN18">
        <v>44</v>
      </c>
      <c r="AO18">
        <v>41</v>
      </c>
      <c r="AP18">
        <v>37</v>
      </c>
      <c r="AQ18" s="1">
        <f t="shared" si="6"/>
        <v>3.0833333333333335</v>
      </c>
      <c r="AR18">
        <v>28</v>
      </c>
      <c r="AS18">
        <v>25</v>
      </c>
      <c r="AT18">
        <v>23</v>
      </c>
      <c r="AU18">
        <v>22</v>
      </c>
      <c r="AV18">
        <v>20</v>
      </c>
      <c r="AW18" s="1">
        <f t="shared" si="7"/>
        <v>1.6666666666666667</v>
      </c>
      <c r="AX18">
        <v>16</v>
      </c>
      <c r="AY18">
        <v>15</v>
      </c>
      <c r="AZ18">
        <v>14</v>
      </c>
      <c r="BA18">
        <v>13</v>
      </c>
      <c r="BB18">
        <v>12</v>
      </c>
      <c r="BC18">
        <v>12</v>
      </c>
      <c r="BD18">
        <v>12</v>
      </c>
      <c r="BE18">
        <v>12</v>
      </c>
      <c r="BF18">
        <v>11</v>
      </c>
      <c r="BG18">
        <v>10</v>
      </c>
      <c r="BH18">
        <v>9</v>
      </c>
      <c r="BI18">
        <v>8</v>
      </c>
      <c r="BJ18">
        <v>6</v>
      </c>
      <c r="BK18">
        <v>5</v>
      </c>
      <c r="BL18">
        <v>4</v>
      </c>
      <c r="BM18">
        <v>3</v>
      </c>
      <c r="BN18">
        <v>3</v>
      </c>
      <c r="BO18">
        <v>2</v>
      </c>
      <c r="BP18">
        <v>1</v>
      </c>
      <c r="BQ18">
        <v>1</v>
      </c>
      <c r="BR18">
        <v>1</v>
      </c>
      <c r="BS18">
        <v>1</v>
      </c>
      <c r="BT18">
        <v>0</v>
      </c>
      <c r="BU18">
        <v>0</v>
      </c>
      <c r="BV18">
        <v>0</v>
      </c>
    </row>
    <row r="19" spans="1:74" x14ac:dyDescent="0.25">
      <c r="A19">
        <v>1</v>
      </c>
      <c r="B19" t="s">
        <v>83</v>
      </c>
      <c r="C19">
        <v>39.560529782862801</v>
      </c>
      <c r="D19">
        <v>720</v>
      </c>
      <c r="E19">
        <v>0</v>
      </c>
      <c r="F19">
        <v>28483.581443661202</v>
      </c>
      <c r="G19" s="1">
        <f t="shared" si="0"/>
        <v>1</v>
      </c>
      <c r="H19" s="1">
        <f t="shared" si="1"/>
        <v>60</v>
      </c>
      <c r="I19">
        <v>720</v>
      </c>
      <c r="J19">
        <v>687</v>
      </c>
      <c r="K19">
        <v>660</v>
      </c>
      <c r="L19">
        <v>647</v>
      </c>
      <c r="M19">
        <v>622</v>
      </c>
      <c r="N19">
        <v>599</v>
      </c>
      <c r="O19">
        <v>525</v>
      </c>
      <c r="P19">
        <v>474</v>
      </c>
      <c r="Q19">
        <v>420</v>
      </c>
      <c r="R19">
        <v>371</v>
      </c>
      <c r="S19" s="1">
        <f t="shared" si="2"/>
        <v>33.25</v>
      </c>
      <c r="T19">
        <v>321</v>
      </c>
      <c r="U19" s="1">
        <f t="shared" si="3"/>
        <v>26.75</v>
      </c>
      <c r="V19">
        <v>296</v>
      </c>
      <c r="W19">
        <v>262</v>
      </c>
      <c r="X19">
        <v>226</v>
      </c>
      <c r="Y19" s="1">
        <f t="shared" si="4"/>
        <v>43.416666666666671</v>
      </c>
      <c r="Z19">
        <v>199</v>
      </c>
      <c r="AA19" s="1">
        <f t="shared" si="5"/>
        <v>16.583333333333332</v>
      </c>
      <c r="AB19">
        <v>176</v>
      </c>
      <c r="AC19">
        <v>157</v>
      </c>
      <c r="AD19">
        <v>141</v>
      </c>
      <c r="AE19">
        <v>124</v>
      </c>
      <c r="AF19">
        <v>114</v>
      </c>
      <c r="AG19">
        <v>102</v>
      </c>
      <c r="AH19">
        <v>94</v>
      </c>
      <c r="AI19">
        <v>83</v>
      </c>
      <c r="AJ19">
        <v>69</v>
      </c>
      <c r="AK19">
        <v>61</v>
      </c>
      <c r="AL19">
        <v>55</v>
      </c>
      <c r="AM19">
        <v>52</v>
      </c>
      <c r="AN19">
        <v>46</v>
      </c>
      <c r="AO19">
        <v>43</v>
      </c>
      <c r="AP19">
        <v>36</v>
      </c>
      <c r="AQ19" s="1">
        <f t="shared" si="6"/>
        <v>3</v>
      </c>
      <c r="AR19">
        <v>34</v>
      </c>
      <c r="AS19">
        <v>29</v>
      </c>
      <c r="AT19">
        <v>25</v>
      </c>
      <c r="AU19">
        <v>24</v>
      </c>
      <c r="AV19">
        <v>20</v>
      </c>
      <c r="AW19" s="1">
        <f t="shared" si="7"/>
        <v>1.6666666666666667</v>
      </c>
      <c r="AX19">
        <v>16</v>
      </c>
      <c r="AY19">
        <v>14</v>
      </c>
      <c r="AZ19">
        <v>11</v>
      </c>
      <c r="BA19">
        <v>9</v>
      </c>
      <c r="BB19">
        <v>6</v>
      </c>
      <c r="BC19">
        <v>5</v>
      </c>
      <c r="BD19">
        <v>4</v>
      </c>
      <c r="BE19">
        <v>3</v>
      </c>
      <c r="BF19">
        <v>3</v>
      </c>
      <c r="BG19">
        <v>3</v>
      </c>
      <c r="BH19">
        <v>2</v>
      </c>
      <c r="BI19">
        <v>2</v>
      </c>
      <c r="BJ19">
        <v>2</v>
      </c>
      <c r="BK19">
        <v>1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</row>
    <row r="20" spans="1:74" x14ac:dyDescent="0.25">
      <c r="A20">
        <v>1</v>
      </c>
      <c r="B20" t="s">
        <v>84</v>
      </c>
      <c r="C20">
        <v>17.413879661571901</v>
      </c>
      <c r="D20">
        <v>720</v>
      </c>
      <c r="E20">
        <v>0</v>
      </c>
      <c r="F20">
        <v>12537.993356331801</v>
      </c>
      <c r="G20" s="1">
        <f t="shared" si="0"/>
        <v>1</v>
      </c>
      <c r="H20" s="1">
        <f t="shared" si="1"/>
        <v>60</v>
      </c>
      <c r="I20">
        <v>720</v>
      </c>
      <c r="J20">
        <v>668</v>
      </c>
      <c r="K20">
        <v>604</v>
      </c>
      <c r="L20">
        <v>543</v>
      </c>
      <c r="M20">
        <v>488</v>
      </c>
      <c r="N20">
        <v>444</v>
      </c>
      <c r="O20">
        <v>299</v>
      </c>
      <c r="P20">
        <v>227</v>
      </c>
      <c r="Q20">
        <v>187</v>
      </c>
      <c r="R20">
        <v>164</v>
      </c>
      <c r="S20" s="1">
        <f t="shared" si="2"/>
        <v>48.333333333333336</v>
      </c>
      <c r="T20">
        <v>140</v>
      </c>
      <c r="U20" s="1">
        <f t="shared" si="3"/>
        <v>11.666666666666666</v>
      </c>
      <c r="V20">
        <v>119</v>
      </c>
      <c r="W20">
        <v>96</v>
      </c>
      <c r="X20">
        <v>80</v>
      </c>
      <c r="Y20" s="1">
        <f t="shared" si="4"/>
        <v>54.583333333333336</v>
      </c>
      <c r="Z20">
        <v>65</v>
      </c>
      <c r="AA20" s="1">
        <f t="shared" si="5"/>
        <v>5.416666666666667</v>
      </c>
      <c r="AB20">
        <v>52</v>
      </c>
      <c r="AC20">
        <v>40</v>
      </c>
      <c r="AD20">
        <v>33</v>
      </c>
      <c r="AE20">
        <v>30</v>
      </c>
      <c r="AF20">
        <v>29</v>
      </c>
      <c r="AG20">
        <v>29</v>
      </c>
      <c r="AH20">
        <v>23</v>
      </c>
      <c r="AI20">
        <v>20</v>
      </c>
      <c r="AJ20">
        <v>15</v>
      </c>
      <c r="AK20">
        <v>13</v>
      </c>
      <c r="AL20">
        <v>12</v>
      </c>
      <c r="AM20">
        <v>7</v>
      </c>
      <c r="AN20">
        <v>7</v>
      </c>
      <c r="AO20">
        <v>7</v>
      </c>
      <c r="AP20">
        <v>7</v>
      </c>
      <c r="AQ20" s="1">
        <f t="shared" si="6"/>
        <v>0.58333333333333337</v>
      </c>
      <c r="AR20">
        <v>5</v>
      </c>
      <c r="AS20">
        <v>5</v>
      </c>
      <c r="AT20">
        <v>4</v>
      </c>
      <c r="AU20">
        <v>3</v>
      </c>
      <c r="AV20">
        <v>2</v>
      </c>
      <c r="AW20" s="1">
        <f t="shared" si="7"/>
        <v>0.16666666666666666</v>
      </c>
      <c r="AX20">
        <v>2</v>
      </c>
      <c r="AY20">
        <v>2</v>
      </c>
      <c r="AZ20">
        <v>2</v>
      </c>
      <c r="BA20">
        <v>1</v>
      </c>
      <c r="BB20">
        <v>1</v>
      </c>
      <c r="BC20">
        <v>1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</row>
    <row r="21" spans="1:74" x14ac:dyDescent="0.25">
      <c r="A21">
        <v>1</v>
      </c>
      <c r="B21" t="s">
        <v>85</v>
      </c>
      <c r="C21">
        <v>11.6371994275588</v>
      </c>
      <c r="D21">
        <v>720</v>
      </c>
      <c r="E21">
        <v>0</v>
      </c>
      <c r="F21">
        <v>8378.7835878423994</v>
      </c>
      <c r="G21" s="1">
        <f t="shared" si="0"/>
        <v>1</v>
      </c>
      <c r="H21" s="1">
        <f t="shared" si="1"/>
        <v>60</v>
      </c>
      <c r="I21">
        <v>720</v>
      </c>
      <c r="J21">
        <v>608</v>
      </c>
      <c r="K21">
        <v>478</v>
      </c>
      <c r="L21">
        <v>366</v>
      </c>
      <c r="M21">
        <v>273</v>
      </c>
      <c r="N21">
        <v>183</v>
      </c>
      <c r="O21">
        <v>100</v>
      </c>
      <c r="P21">
        <v>88</v>
      </c>
      <c r="Q21">
        <v>81</v>
      </c>
      <c r="R21">
        <v>78</v>
      </c>
      <c r="S21" s="1">
        <f t="shared" si="2"/>
        <v>53.833333333333336</v>
      </c>
      <c r="T21">
        <v>74</v>
      </c>
      <c r="U21" s="1">
        <f t="shared" si="3"/>
        <v>6.166666666666667</v>
      </c>
      <c r="V21">
        <v>64</v>
      </c>
      <c r="W21">
        <v>60</v>
      </c>
      <c r="X21">
        <v>56</v>
      </c>
      <c r="Y21" s="1">
        <f t="shared" si="4"/>
        <v>55.666666666666664</v>
      </c>
      <c r="Z21">
        <v>52</v>
      </c>
      <c r="AA21" s="1">
        <f t="shared" si="5"/>
        <v>4.333333333333333</v>
      </c>
      <c r="AB21">
        <v>48</v>
      </c>
      <c r="AC21">
        <v>43</v>
      </c>
      <c r="AD21">
        <v>41</v>
      </c>
      <c r="AE21">
        <v>35</v>
      </c>
      <c r="AF21">
        <v>34</v>
      </c>
      <c r="AG21">
        <v>34</v>
      </c>
      <c r="AH21">
        <v>30</v>
      </c>
      <c r="AI21">
        <v>28</v>
      </c>
      <c r="AJ21">
        <v>26</v>
      </c>
      <c r="AK21">
        <v>22</v>
      </c>
      <c r="AL21">
        <v>19</v>
      </c>
      <c r="AM21">
        <v>18</v>
      </c>
      <c r="AN21">
        <v>18</v>
      </c>
      <c r="AO21">
        <v>16</v>
      </c>
      <c r="AP21">
        <v>13</v>
      </c>
      <c r="AQ21" s="1">
        <f t="shared" si="6"/>
        <v>1.0833333333333333</v>
      </c>
      <c r="AR21">
        <v>13</v>
      </c>
      <c r="AS21">
        <v>12</v>
      </c>
      <c r="AT21">
        <v>11</v>
      </c>
      <c r="AU21">
        <v>10</v>
      </c>
      <c r="AV21">
        <v>8</v>
      </c>
      <c r="AW21" s="1">
        <f t="shared" si="7"/>
        <v>0.66666666666666663</v>
      </c>
      <c r="AX21">
        <v>6</v>
      </c>
      <c r="AY21">
        <v>5</v>
      </c>
      <c r="AZ21">
        <v>3</v>
      </c>
      <c r="BA21">
        <v>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</row>
    <row r="22" spans="1:74" x14ac:dyDescent="0.25">
      <c r="A22">
        <v>1</v>
      </c>
      <c r="B22" t="s">
        <v>86</v>
      </c>
      <c r="C22">
        <v>33.4617985862835</v>
      </c>
      <c r="D22">
        <v>720</v>
      </c>
      <c r="E22">
        <v>0</v>
      </c>
      <c r="F22">
        <v>24092.494982124099</v>
      </c>
      <c r="G22" s="1">
        <f t="shared" si="0"/>
        <v>1</v>
      </c>
      <c r="H22" s="1">
        <f t="shared" si="1"/>
        <v>60</v>
      </c>
      <c r="I22">
        <v>720</v>
      </c>
      <c r="J22">
        <v>681</v>
      </c>
      <c r="K22">
        <v>627</v>
      </c>
      <c r="L22">
        <v>573</v>
      </c>
      <c r="M22">
        <v>501</v>
      </c>
      <c r="N22">
        <v>433</v>
      </c>
      <c r="O22">
        <v>334</v>
      </c>
      <c r="P22">
        <v>315</v>
      </c>
      <c r="Q22">
        <v>305</v>
      </c>
      <c r="R22">
        <v>290</v>
      </c>
      <c r="S22" s="1">
        <f t="shared" si="2"/>
        <v>37.25</v>
      </c>
      <c r="T22">
        <v>273</v>
      </c>
      <c r="U22" s="1">
        <f t="shared" si="3"/>
        <v>22.75</v>
      </c>
      <c r="V22">
        <v>258</v>
      </c>
      <c r="W22">
        <v>230</v>
      </c>
      <c r="X22">
        <v>215</v>
      </c>
      <c r="Y22" s="1">
        <f t="shared" si="4"/>
        <v>43.583333333333329</v>
      </c>
      <c r="Z22">
        <v>197</v>
      </c>
      <c r="AA22" s="1">
        <f t="shared" si="5"/>
        <v>16.416666666666668</v>
      </c>
      <c r="AB22">
        <v>183</v>
      </c>
      <c r="AC22">
        <v>161</v>
      </c>
      <c r="AD22">
        <v>149</v>
      </c>
      <c r="AE22">
        <v>134</v>
      </c>
      <c r="AF22">
        <v>121</v>
      </c>
      <c r="AG22">
        <v>97</v>
      </c>
      <c r="AH22">
        <v>83</v>
      </c>
      <c r="AI22">
        <v>77</v>
      </c>
      <c r="AJ22">
        <v>68</v>
      </c>
      <c r="AK22">
        <v>62</v>
      </c>
      <c r="AL22">
        <v>58</v>
      </c>
      <c r="AM22">
        <v>54</v>
      </c>
      <c r="AN22">
        <v>45</v>
      </c>
      <c r="AO22">
        <v>37</v>
      </c>
      <c r="AP22">
        <v>31</v>
      </c>
      <c r="AQ22" s="1">
        <f t="shared" si="6"/>
        <v>2.5833333333333335</v>
      </c>
      <c r="AR22">
        <v>26</v>
      </c>
      <c r="AS22">
        <v>25</v>
      </c>
      <c r="AT22">
        <v>22</v>
      </c>
      <c r="AU22">
        <v>19</v>
      </c>
      <c r="AV22">
        <v>18</v>
      </c>
      <c r="AW22" s="1">
        <f t="shared" si="7"/>
        <v>1.5</v>
      </c>
      <c r="AX22">
        <v>13</v>
      </c>
      <c r="AY22">
        <v>11</v>
      </c>
      <c r="AZ22">
        <v>10</v>
      </c>
      <c r="BA22">
        <v>9</v>
      </c>
      <c r="BB22">
        <v>9</v>
      </c>
      <c r="BC22">
        <v>7</v>
      </c>
      <c r="BD22">
        <v>4</v>
      </c>
      <c r="BE22">
        <v>3</v>
      </c>
      <c r="BF22">
        <v>2</v>
      </c>
      <c r="BG22">
        <v>2</v>
      </c>
      <c r="BH22">
        <v>1</v>
      </c>
      <c r="BI22">
        <v>1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</row>
    <row r="23" spans="1:74" x14ac:dyDescent="0.25">
      <c r="A23">
        <v>1</v>
      </c>
      <c r="B23" t="s">
        <v>87</v>
      </c>
      <c r="C23">
        <v>51.5950774939949</v>
      </c>
      <c r="D23">
        <v>720</v>
      </c>
      <c r="E23">
        <v>0</v>
      </c>
      <c r="F23">
        <v>37148.455795676302</v>
      </c>
      <c r="G23" s="1">
        <f t="shared" si="0"/>
        <v>1</v>
      </c>
      <c r="H23" s="1">
        <f t="shared" si="1"/>
        <v>60</v>
      </c>
      <c r="I23">
        <v>720</v>
      </c>
      <c r="J23">
        <v>694</v>
      </c>
      <c r="K23">
        <v>675</v>
      </c>
      <c r="L23">
        <v>661</v>
      </c>
      <c r="M23">
        <v>640</v>
      </c>
      <c r="N23">
        <v>622</v>
      </c>
      <c r="O23">
        <v>543</v>
      </c>
      <c r="P23">
        <v>494</v>
      </c>
      <c r="Q23">
        <v>461</v>
      </c>
      <c r="R23">
        <v>420</v>
      </c>
      <c r="S23" s="1">
        <f t="shared" si="2"/>
        <v>27.75</v>
      </c>
      <c r="T23">
        <v>387</v>
      </c>
      <c r="U23" s="1">
        <f t="shared" si="3"/>
        <v>32.25</v>
      </c>
      <c r="V23">
        <v>359</v>
      </c>
      <c r="W23">
        <v>326</v>
      </c>
      <c r="X23">
        <v>294</v>
      </c>
      <c r="Y23" s="1">
        <f t="shared" si="4"/>
        <v>37.833333333333329</v>
      </c>
      <c r="Z23">
        <v>266</v>
      </c>
      <c r="AA23" s="1">
        <f t="shared" si="5"/>
        <v>22.166666666666668</v>
      </c>
      <c r="AB23">
        <v>246</v>
      </c>
      <c r="AC23">
        <v>230</v>
      </c>
      <c r="AD23">
        <v>206</v>
      </c>
      <c r="AE23">
        <v>194</v>
      </c>
      <c r="AF23">
        <v>169</v>
      </c>
      <c r="AG23">
        <v>156</v>
      </c>
      <c r="AH23">
        <v>143</v>
      </c>
      <c r="AI23">
        <v>131</v>
      </c>
      <c r="AJ23">
        <v>126</v>
      </c>
      <c r="AK23">
        <v>111</v>
      </c>
      <c r="AL23">
        <v>102</v>
      </c>
      <c r="AM23">
        <v>93</v>
      </c>
      <c r="AN23">
        <v>82</v>
      </c>
      <c r="AO23">
        <v>77</v>
      </c>
      <c r="AP23">
        <v>67</v>
      </c>
      <c r="AQ23" s="1">
        <f t="shared" si="6"/>
        <v>5.583333333333333</v>
      </c>
      <c r="AR23">
        <v>60</v>
      </c>
      <c r="AS23">
        <v>53</v>
      </c>
      <c r="AT23">
        <v>48</v>
      </c>
      <c r="AU23">
        <v>43</v>
      </c>
      <c r="AV23">
        <v>40</v>
      </c>
      <c r="AW23" s="1">
        <f t="shared" si="7"/>
        <v>3.3333333333333335</v>
      </c>
      <c r="AX23">
        <v>38</v>
      </c>
      <c r="AY23">
        <v>31</v>
      </c>
      <c r="AZ23">
        <v>22</v>
      </c>
      <c r="BA23">
        <v>17</v>
      </c>
      <c r="BB23">
        <v>14</v>
      </c>
      <c r="BC23">
        <v>12</v>
      </c>
      <c r="BD23">
        <v>10</v>
      </c>
      <c r="BE23">
        <v>8</v>
      </c>
      <c r="BF23">
        <v>8</v>
      </c>
      <c r="BG23">
        <v>7</v>
      </c>
      <c r="BH23">
        <v>7</v>
      </c>
      <c r="BI23">
        <v>6</v>
      </c>
      <c r="BJ23">
        <v>6</v>
      </c>
      <c r="BK23">
        <v>6</v>
      </c>
      <c r="BL23">
        <v>5</v>
      </c>
      <c r="BM23">
        <v>2</v>
      </c>
      <c r="BN23">
        <v>1</v>
      </c>
      <c r="BO23">
        <v>1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</row>
    <row r="24" spans="1:74" x14ac:dyDescent="0.25">
      <c r="A24">
        <v>1</v>
      </c>
      <c r="B24" t="s">
        <v>88</v>
      </c>
      <c r="C24">
        <v>56.379366015041597</v>
      </c>
      <c r="D24">
        <v>720</v>
      </c>
      <c r="E24">
        <v>0</v>
      </c>
      <c r="F24">
        <v>40593.143530829897</v>
      </c>
      <c r="G24" s="1">
        <f t="shared" si="0"/>
        <v>1</v>
      </c>
      <c r="H24" s="1">
        <f t="shared" si="1"/>
        <v>60</v>
      </c>
      <c r="I24">
        <v>720</v>
      </c>
      <c r="J24">
        <v>715</v>
      </c>
      <c r="K24">
        <v>713</v>
      </c>
      <c r="L24">
        <v>707</v>
      </c>
      <c r="M24">
        <v>702</v>
      </c>
      <c r="N24">
        <v>697</v>
      </c>
      <c r="O24">
        <v>648</v>
      </c>
      <c r="P24">
        <v>609</v>
      </c>
      <c r="Q24">
        <v>563</v>
      </c>
      <c r="R24">
        <v>520</v>
      </c>
      <c r="S24" s="1">
        <f t="shared" si="2"/>
        <v>19.916666666666664</v>
      </c>
      <c r="T24">
        <v>481</v>
      </c>
      <c r="U24" s="1">
        <f t="shared" si="3"/>
        <v>40.083333333333336</v>
      </c>
      <c r="V24">
        <v>436</v>
      </c>
      <c r="W24">
        <v>397</v>
      </c>
      <c r="X24">
        <v>354</v>
      </c>
      <c r="Y24" s="1">
        <f t="shared" si="4"/>
        <v>32.5</v>
      </c>
      <c r="Z24">
        <v>330</v>
      </c>
      <c r="AA24" s="1">
        <f t="shared" si="5"/>
        <v>27.5</v>
      </c>
      <c r="AB24">
        <v>309</v>
      </c>
      <c r="AC24">
        <v>281</v>
      </c>
      <c r="AD24">
        <v>256</v>
      </c>
      <c r="AE24">
        <v>232</v>
      </c>
      <c r="AF24">
        <v>207</v>
      </c>
      <c r="AG24">
        <v>183</v>
      </c>
      <c r="AH24">
        <v>161</v>
      </c>
      <c r="AI24">
        <v>147</v>
      </c>
      <c r="AJ24">
        <v>128</v>
      </c>
      <c r="AK24">
        <v>115</v>
      </c>
      <c r="AL24">
        <v>105</v>
      </c>
      <c r="AM24">
        <v>88</v>
      </c>
      <c r="AN24">
        <v>67</v>
      </c>
      <c r="AO24">
        <v>61</v>
      </c>
      <c r="AP24">
        <v>54</v>
      </c>
      <c r="AQ24" s="1">
        <f t="shared" si="6"/>
        <v>4.5</v>
      </c>
      <c r="AR24">
        <v>43</v>
      </c>
      <c r="AS24">
        <v>34</v>
      </c>
      <c r="AT24">
        <v>28</v>
      </c>
      <c r="AU24">
        <v>23</v>
      </c>
      <c r="AV24">
        <v>22</v>
      </c>
      <c r="AW24" s="1">
        <f t="shared" si="7"/>
        <v>1.8333333333333333</v>
      </c>
      <c r="AX24">
        <v>17</v>
      </c>
      <c r="AY24">
        <v>12</v>
      </c>
      <c r="AZ24">
        <v>9</v>
      </c>
      <c r="BA24">
        <v>8</v>
      </c>
      <c r="BB24">
        <v>6</v>
      </c>
      <c r="BC24">
        <v>4</v>
      </c>
      <c r="BD24">
        <v>2</v>
      </c>
      <c r="BE24">
        <v>1</v>
      </c>
      <c r="BF24">
        <v>1</v>
      </c>
      <c r="BG24">
        <v>1</v>
      </c>
      <c r="BH24">
        <v>1</v>
      </c>
      <c r="BI24">
        <v>1</v>
      </c>
      <c r="BJ24">
        <v>1</v>
      </c>
      <c r="BK24">
        <v>1</v>
      </c>
      <c r="BL24">
        <v>1</v>
      </c>
      <c r="BM24">
        <v>1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</row>
    <row r="25" spans="1:74" x14ac:dyDescent="0.25">
      <c r="A25">
        <v>1</v>
      </c>
      <c r="B25" t="s">
        <v>89</v>
      </c>
      <c r="C25">
        <v>51.8227384580332</v>
      </c>
      <c r="D25">
        <v>720</v>
      </c>
      <c r="E25">
        <v>0</v>
      </c>
      <c r="F25">
        <v>37312.371689783897</v>
      </c>
      <c r="G25" s="1">
        <f t="shared" si="0"/>
        <v>1</v>
      </c>
      <c r="H25" s="1">
        <f t="shared" si="1"/>
        <v>60</v>
      </c>
      <c r="I25">
        <v>720</v>
      </c>
      <c r="J25">
        <v>699</v>
      </c>
      <c r="K25">
        <v>668</v>
      </c>
      <c r="L25">
        <v>652</v>
      </c>
      <c r="M25">
        <v>644</v>
      </c>
      <c r="N25">
        <v>630</v>
      </c>
      <c r="O25">
        <v>603</v>
      </c>
      <c r="P25">
        <v>573</v>
      </c>
      <c r="Q25">
        <v>522</v>
      </c>
      <c r="R25">
        <v>467</v>
      </c>
      <c r="S25" s="1">
        <f t="shared" si="2"/>
        <v>26</v>
      </c>
      <c r="T25">
        <v>408</v>
      </c>
      <c r="U25" s="1">
        <f t="shared" si="3"/>
        <v>34</v>
      </c>
      <c r="V25">
        <v>356</v>
      </c>
      <c r="W25">
        <v>300</v>
      </c>
      <c r="X25">
        <v>270</v>
      </c>
      <c r="Y25" s="1">
        <f t="shared" si="4"/>
        <v>39.833333333333329</v>
      </c>
      <c r="Z25">
        <v>242</v>
      </c>
      <c r="AA25" s="1">
        <f t="shared" si="5"/>
        <v>20.166666666666668</v>
      </c>
      <c r="AB25">
        <v>217</v>
      </c>
      <c r="AC25">
        <v>195</v>
      </c>
      <c r="AD25">
        <v>175</v>
      </c>
      <c r="AE25">
        <v>156</v>
      </c>
      <c r="AF25">
        <v>150</v>
      </c>
      <c r="AG25">
        <v>142</v>
      </c>
      <c r="AH25">
        <v>133</v>
      </c>
      <c r="AI25">
        <v>120</v>
      </c>
      <c r="AJ25">
        <v>110</v>
      </c>
      <c r="AK25">
        <v>104</v>
      </c>
      <c r="AL25">
        <v>94</v>
      </c>
      <c r="AM25">
        <v>90</v>
      </c>
      <c r="AN25">
        <v>78</v>
      </c>
      <c r="AO25">
        <v>67</v>
      </c>
      <c r="AP25">
        <v>63</v>
      </c>
      <c r="AQ25" s="1">
        <f t="shared" si="6"/>
        <v>5.25</v>
      </c>
      <c r="AR25">
        <v>58</v>
      </c>
      <c r="AS25">
        <v>52</v>
      </c>
      <c r="AT25">
        <v>51</v>
      </c>
      <c r="AU25">
        <v>48</v>
      </c>
      <c r="AV25">
        <v>41</v>
      </c>
      <c r="AW25" s="1">
        <f t="shared" si="7"/>
        <v>3.4166666666666665</v>
      </c>
      <c r="AX25">
        <v>36</v>
      </c>
      <c r="AY25">
        <v>25</v>
      </c>
      <c r="AZ25">
        <v>19</v>
      </c>
      <c r="BA25">
        <v>14</v>
      </c>
      <c r="BB25">
        <v>12</v>
      </c>
      <c r="BC25">
        <v>10</v>
      </c>
      <c r="BD25">
        <v>10</v>
      </c>
      <c r="BE25">
        <v>8</v>
      </c>
      <c r="BF25">
        <v>6</v>
      </c>
      <c r="BG25">
        <v>5</v>
      </c>
      <c r="BH25">
        <v>5</v>
      </c>
      <c r="BI25">
        <v>5</v>
      </c>
      <c r="BJ25">
        <v>5</v>
      </c>
      <c r="BK25">
        <v>4</v>
      </c>
      <c r="BL25">
        <v>4</v>
      </c>
      <c r="BM25">
        <v>2</v>
      </c>
      <c r="BN25">
        <v>2</v>
      </c>
      <c r="BO25">
        <v>2</v>
      </c>
      <c r="BP25">
        <v>2</v>
      </c>
      <c r="BQ25">
        <v>1</v>
      </c>
      <c r="BR25">
        <v>1</v>
      </c>
      <c r="BS25">
        <v>1</v>
      </c>
      <c r="BT25">
        <v>0</v>
      </c>
      <c r="BU25">
        <v>0</v>
      </c>
      <c r="BV25">
        <v>0</v>
      </c>
    </row>
    <row r="26" spans="1:74" x14ac:dyDescent="0.25">
      <c r="A26">
        <v>1</v>
      </c>
      <c r="B26" t="s">
        <v>90</v>
      </c>
      <c r="C26">
        <v>39.099914295516101</v>
      </c>
      <c r="D26">
        <v>720</v>
      </c>
      <c r="E26">
        <v>0</v>
      </c>
      <c r="F26">
        <v>28151.9382927716</v>
      </c>
      <c r="G26" s="1">
        <f t="shared" si="0"/>
        <v>1</v>
      </c>
      <c r="H26" s="1">
        <f t="shared" si="1"/>
        <v>60</v>
      </c>
      <c r="I26">
        <v>720</v>
      </c>
      <c r="J26">
        <v>651</v>
      </c>
      <c r="K26">
        <v>578</v>
      </c>
      <c r="L26">
        <v>507</v>
      </c>
      <c r="M26">
        <v>462</v>
      </c>
      <c r="N26">
        <v>425</v>
      </c>
      <c r="O26">
        <v>352</v>
      </c>
      <c r="P26">
        <v>324</v>
      </c>
      <c r="Q26">
        <v>295</v>
      </c>
      <c r="R26">
        <v>265</v>
      </c>
      <c r="S26" s="1">
        <f t="shared" si="2"/>
        <v>38.666666666666671</v>
      </c>
      <c r="T26">
        <v>256</v>
      </c>
      <c r="U26" s="1">
        <f t="shared" si="3"/>
        <v>21.333333333333332</v>
      </c>
      <c r="V26">
        <v>244</v>
      </c>
      <c r="W26">
        <v>231</v>
      </c>
      <c r="X26">
        <v>219</v>
      </c>
      <c r="Y26" s="1">
        <f t="shared" si="4"/>
        <v>42.916666666666671</v>
      </c>
      <c r="Z26">
        <v>205</v>
      </c>
      <c r="AA26" s="1">
        <f t="shared" si="5"/>
        <v>17.083333333333332</v>
      </c>
      <c r="AB26">
        <v>190</v>
      </c>
      <c r="AC26">
        <v>180</v>
      </c>
      <c r="AD26">
        <v>169</v>
      </c>
      <c r="AE26">
        <v>153</v>
      </c>
      <c r="AF26">
        <v>147</v>
      </c>
      <c r="AG26">
        <v>137</v>
      </c>
      <c r="AH26">
        <v>129</v>
      </c>
      <c r="AI26">
        <v>115</v>
      </c>
      <c r="AJ26">
        <v>110</v>
      </c>
      <c r="AK26">
        <v>101</v>
      </c>
      <c r="AL26">
        <v>95</v>
      </c>
      <c r="AM26">
        <v>87</v>
      </c>
      <c r="AN26">
        <v>79</v>
      </c>
      <c r="AO26">
        <v>73</v>
      </c>
      <c r="AP26">
        <v>67</v>
      </c>
      <c r="AQ26" s="1">
        <f t="shared" si="6"/>
        <v>5.583333333333333</v>
      </c>
      <c r="AR26">
        <v>62</v>
      </c>
      <c r="AS26">
        <v>56</v>
      </c>
      <c r="AT26">
        <v>52</v>
      </c>
      <c r="AU26">
        <v>49</v>
      </c>
      <c r="AV26">
        <v>44</v>
      </c>
      <c r="AW26" s="1">
        <f t="shared" si="7"/>
        <v>3.6666666666666665</v>
      </c>
      <c r="AX26">
        <v>34</v>
      </c>
      <c r="AY26">
        <v>25</v>
      </c>
      <c r="AZ26">
        <v>22</v>
      </c>
      <c r="BA26">
        <v>18</v>
      </c>
      <c r="BB26">
        <v>16</v>
      </c>
      <c r="BC26">
        <v>15</v>
      </c>
      <c r="BD26">
        <v>13</v>
      </c>
      <c r="BE26">
        <v>10</v>
      </c>
      <c r="BF26">
        <v>6</v>
      </c>
      <c r="BG26">
        <v>6</v>
      </c>
      <c r="BH26">
        <v>6</v>
      </c>
      <c r="BI26">
        <v>4</v>
      </c>
      <c r="BJ26">
        <v>3</v>
      </c>
      <c r="BK26">
        <v>2</v>
      </c>
      <c r="BL26">
        <v>1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</row>
    <row r="27" spans="1:74" x14ac:dyDescent="0.25">
      <c r="A27">
        <v>1</v>
      </c>
      <c r="B27" t="s">
        <v>91</v>
      </c>
      <c r="C27">
        <v>51.993989027321398</v>
      </c>
      <c r="D27">
        <v>720</v>
      </c>
      <c r="E27">
        <v>0</v>
      </c>
      <c r="F27">
        <v>37435.672099671399</v>
      </c>
      <c r="G27" s="1">
        <f t="shared" si="0"/>
        <v>1</v>
      </c>
      <c r="H27" s="1">
        <f t="shared" si="1"/>
        <v>60</v>
      </c>
      <c r="I27">
        <v>720</v>
      </c>
      <c r="J27">
        <v>667</v>
      </c>
      <c r="K27">
        <v>630</v>
      </c>
      <c r="L27">
        <v>586</v>
      </c>
      <c r="M27">
        <v>554</v>
      </c>
      <c r="N27">
        <v>515</v>
      </c>
      <c r="O27">
        <v>447</v>
      </c>
      <c r="P27">
        <v>425</v>
      </c>
      <c r="Q27">
        <v>411</v>
      </c>
      <c r="R27">
        <v>388</v>
      </c>
      <c r="S27" s="1">
        <f t="shared" si="2"/>
        <v>29.166666666666668</v>
      </c>
      <c r="T27">
        <v>370</v>
      </c>
      <c r="U27" s="1">
        <f t="shared" si="3"/>
        <v>30.833333333333332</v>
      </c>
      <c r="V27">
        <v>350</v>
      </c>
      <c r="W27">
        <v>324</v>
      </c>
      <c r="X27">
        <v>313</v>
      </c>
      <c r="Y27" s="1">
        <f t="shared" si="4"/>
        <v>35.166666666666671</v>
      </c>
      <c r="Z27">
        <v>298</v>
      </c>
      <c r="AA27" s="1">
        <f t="shared" si="5"/>
        <v>24.833333333333332</v>
      </c>
      <c r="AB27">
        <v>280</v>
      </c>
      <c r="AC27">
        <v>262</v>
      </c>
      <c r="AD27">
        <v>249</v>
      </c>
      <c r="AE27">
        <v>232</v>
      </c>
      <c r="AF27">
        <v>210</v>
      </c>
      <c r="AG27">
        <v>188</v>
      </c>
      <c r="AH27">
        <v>179</v>
      </c>
      <c r="AI27">
        <v>163</v>
      </c>
      <c r="AJ27">
        <v>151</v>
      </c>
      <c r="AK27">
        <v>137</v>
      </c>
      <c r="AL27">
        <v>113</v>
      </c>
      <c r="AM27">
        <v>99</v>
      </c>
      <c r="AN27">
        <v>84</v>
      </c>
      <c r="AO27">
        <v>74</v>
      </c>
      <c r="AP27">
        <v>65</v>
      </c>
      <c r="AQ27" s="1">
        <f t="shared" si="6"/>
        <v>5.416666666666667</v>
      </c>
      <c r="AR27">
        <v>57</v>
      </c>
      <c r="AS27">
        <v>48</v>
      </c>
      <c r="AT27">
        <v>44</v>
      </c>
      <c r="AU27">
        <v>38</v>
      </c>
      <c r="AV27">
        <v>35</v>
      </c>
      <c r="AW27" s="1">
        <f t="shared" si="7"/>
        <v>2.9166666666666665</v>
      </c>
      <c r="AX27">
        <v>29</v>
      </c>
      <c r="AY27">
        <v>27</v>
      </c>
      <c r="AZ27">
        <v>23</v>
      </c>
      <c r="BA27">
        <v>20</v>
      </c>
      <c r="BB27">
        <v>19</v>
      </c>
      <c r="BC27">
        <v>16</v>
      </c>
      <c r="BD27">
        <v>15</v>
      </c>
      <c r="BE27">
        <v>14</v>
      </c>
      <c r="BF27">
        <v>13</v>
      </c>
      <c r="BG27">
        <v>11</v>
      </c>
      <c r="BH27">
        <v>8</v>
      </c>
      <c r="BI27">
        <v>7</v>
      </c>
      <c r="BJ27">
        <v>7</v>
      </c>
      <c r="BK27">
        <v>7</v>
      </c>
      <c r="BL27">
        <v>7</v>
      </c>
      <c r="BM27">
        <v>4</v>
      </c>
      <c r="BN27">
        <v>1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</row>
    <row r="28" spans="1:74" x14ac:dyDescent="0.25">
      <c r="A28">
        <v>1</v>
      </c>
      <c r="B28" t="s">
        <v>92</v>
      </c>
      <c r="C28">
        <v>34.519823561200198</v>
      </c>
      <c r="D28">
        <v>720</v>
      </c>
      <c r="E28">
        <v>0</v>
      </c>
      <c r="F28">
        <v>24854.272964064101</v>
      </c>
      <c r="G28" s="1">
        <f t="shared" si="0"/>
        <v>1</v>
      </c>
      <c r="H28" s="1">
        <f t="shared" si="1"/>
        <v>60</v>
      </c>
      <c r="I28">
        <v>720</v>
      </c>
      <c r="J28">
        <v>666</v>
      </c>
      <c r="K28">
        <v>629</v>
      </c>
      <c r="L28">
        <v>560</v>
      </c>
      <c r="M28">
        <v>508</v>
      </c>
      <c r="N28">
        <v>470</v>
      </c>
      <c r="O28">
        <v>364</v>
      </c>
      <c r="P28">
        <v>332</v>
      </c>
      <c r="Q28">
        <v>301</v>
      </c>
      <c r="R28">
        <v>274</v>
      </c>
      <c r="S28" s="1">
        <f t="shared" si="2"/>
        <v>38.416666666666671</v>
      </c>
      <c r="T28">
        <v>259</v>
      </c>
      <c r="U28" s="1">
        <f t="shared" si="3"/>
        <v>21.583333333333332</v>
      </c>
      <c r="V28">
        <v>239</v>
      </c>
      <c r="W28">
        <v>221</v>
      </c>
      <c r="X28">
        <v>204</v>
      </c>
      <c r="Y28" s="1">
        <f t="shared" si="4"/>
        <v>44.416666666666664</v>
      </c>
      <c r="Z28">
        <v>187</v>
      </c>
      <c r="AA28" s="1">
        <f t="shared" si="5"/>
        <v>15.583333333333334</v>
      </c>
      <c r="AB28">
        <v>171</v>
      </c>
      <c r="AC28">
        <v>159</v>
      </c>
      <c r="AD28">
        <v>146</v>
      </c>
      <c r="AE28">
        <v>132</v>
      </c>
      <c r="AF28">
        <v>121</v>
      </c>
      <c r="AG28">
        <v>112</v>
      </c>
      <c r="AH28">
        <v>102</v>
      </c>
      <c r="AI28">
        <v>87</v>
      </c>
      <c r="AJ28">
        <v>74</v>
      </c>
      <c r="AK28">
        <v>66</v>
      </c>
      <c r="AL28">
        <v>54</v>
      </c>
      <c r="AM28">
        <v>49</v>
      </c>
      <c r="AN28">
        <v>39</v>
      </c>
      <c r="AO28">
        <v>38</v>
      </c>
      <c r="AP28">
        <v>34</v>
      </c>
      <c r="AQ28" s="1">
        <f t="shared" si="6"/>
        <v>2.8333333333333335</v>
      </c>
      <c r="AR28">
        <v>30</v>
      </c>
      <c r="AS28">
        <v>29</v>
      </c>
      <c r="AT28">
        <v>26</v>
      </c>
      <c r="AU28">
        <v>24</v>
      </c>
      <c r="AV28">
        <v>22</v>
      </c>
      <c r="AW28" s="1">
        <f t="shared" si="7"/>
        <v>1.8333333333333333</v>
      </c>
      <c r="AX28">
        <v>19</v>
      </c>
      <c r="AY28">
        <v>15</v>
      </c>
      <c r="AZ28">
        <v>13</v>
      </c>
      <c r="BA28">
        <v>12</v>
      </c>
      <c r="BB28">
        <v>7</v>
      </c>
      <c r="BC28">
        <v>6</v>
      </c>
      <c r="BD28">
        <v>4</v>
      </c>
      <c r="BE28">
        <v>4</v>
      </c>
      <c r="BF28">
        <v>4</v>
      </c>
      <c r="BG28">
        <v>3</v>
      </c>
      <c r="BH28">
        <v>2</v>
      </c>
      <c r="BI28">
        <v>2</v>
      </c>
      <c r="BJ28">
        <v>2</v>
      </c>
      <c r="BK28">
        <v>1</v>
      </c>
      <c r="BL28">
        <v>1</v>
      </c>
      <c r="BM28">
        <v>1</v>
      </c>
      <c r="BN28">
        <v>1</v>
      </c>
      <c r="BO28">
        <v>1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</row>
    <row r="29" spans="1:74" x14ac:dyDescent="0.25">
      <c r="A29">
        <v>1</v>
      </c>
      <c r="B29" t="s">
        <v>93</v>
      </c>
      <c r="C29">
        <v>48.662706395755997</v>
      </c>
      <c r="D29">
        <v>720</v>
      </c>
      <c r="E29">
        <v>0</v>
      </c>
      <c r="F29">
        <v>35037.148604944297</v>
      </c>
      <c r="G29" s="1">
        <f t="shared" si="0"/>
        <v>1</v>
      </c>
      <c r="H29" s="1">
        <f t="shared" si="1"/>
        <v>60</v>
      </c>
      <c r="I29">
        <v>720</v>
      </c>
      <c r="J29">
        <v>693</v>
      </c>
      <c r="K29">
        <v>651</v>
      </c>
      <c r="L29">
        <v>616</v>
      </c>
      <c r="M29">
        <v>600</v>
      </c>
      <c r="N29">
        <v>588</v>
      </c>
      <c r="O29">
        <v>518</v>
      </c>
      <c r="P29">
        <v>460</v>
      </c>
      <c r="Q29">
        <v>417</v>
      </c>
      <c r="R29">
        <v>382</v>
      </c>
      <c r="S29" s="1">
        <f t="shared" si="2"/>
        <v>31.25</v>
      </c>
      <c r="T29">
        <v>345</v>
      </c>
      <c r="U29" s="1">
        <f t="shared" si="3"/>
        <v>28.75</v>
      </c>
      <c r="V29">
        <v>322</v>
      </c>
      <c r="W29">
        <v>296</v>
      </c>
      <c r="X29">
        <v>282</v>
      </c>
      <c r="Y29" s="1">
        <f t="shared" si="4"/>
        <v>38.25</v>
      </c>
      <c r="Z29">
        <v>261</v>
      </c>
      <c r="AA29" s="1">
        <f t="shared" si="5"/>
        <v>21.75</v>
      </c>
      <c r="AB29">
        <v>243</v>
      </c>
      <c r="AC29">
        <v>227</v>
      </c>
      <c r="AD29">
        <v>210</v>
      </c>
      <c r="AE29">
        <v>196</v>
      </c>
      <c r="AF29">
        <v>183</v>
      </c>
      <c r="AG29">
        <v>167</v>
      </c>
      <c r="AH29">
        <v>156</v>
      </c>
      <c r="AI29">
        <v>143</v>
      </c>
      <c r="AJ29">
        <v>128</v>
      </c>
      <c r="AK29">
        <v>113</v>
      </c>
      <c r="AL29">
        <v>99</v>
      </c>
      <c r="AM29">
        <v>88</v>
      </c>
      <c r="AN29">
        <v>80</v>
      </c>
      <c r="AO29">
        <v>75</v>
      </c>
      <c r="AP29">
        <v>68</v>
      </c>
      <c r="AQ29" s="1">
        <f t="shared" si="6"/>
        <v>5.666666666666667</v>
      </c>
      <c r="AR29">
        <v>57</v>
      </c>
      <c r="AS29">
        <v>51</v>
      </c>
      <c r="AT29">
        <v>46</v>
      </c>
      <c r="AU29">
        <v>42</v>
      </c>
      <c r="AV29">
        <v>38</v>
      </c>
      <c r="AW29" s="1">
        <f t="shared" si="7"/>
        <v>3.1666666666666665</v>
      </c>
      <c r="AX29">
        <v>34</v>
      </c>
      <c r="AY29">
        <v>28</v>
      </c>
      <c r="AZ29">
        <v>21</v>
      </c>
      <c r="BA29">
        <v>14</v>
      </c>
      <c r="BB29">
        <v>11</v>
      </c>
      <c r="BC29">
        <v>9</v>
      </c>
      <c r="BD29">
        <v>9</v>
      </c>
      <c r="BE29">
        <v>9</v>
      </c>
      <c r="BF29">
        <v>7</v>
      </c>
      <c r="BG29">
        <v>6</v>
      </c>
      <c r="BH29">
        <v>5</v>
      </c>
      <c r="BI29">
        <v>5</v>
      </c>
      <c r="BJ29">
        <v>4</v>
      </c>
      <c r="BK29">
        <v>4</v>
      </c>
      <c r="BL29">
        <v>2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</row>
    <row r="30" spans="1:74" x14ac:dyDescent="0.25">
      <c r="A30">
        <v>1</v>
      </c>
      <c r="B30" t="s">
        <v>94</v>
      </c>
      <c r="C30">
        <v>14.980642987774401</v>
      </c>
      <c r="D30">
        <v>720</v>
      </c>
      <c r="E30">
        <v>0</v>
      </c>
      <c r="F30">
        <v>10786.0629511975</v>
      </c>
      <c r="G30" s="1">
        <f t="shared" si="0"/>
        <v>1</v>
      </c>
      <c r="H30" s="1">
        <f t="shared" si="1"/>
        <v>60</v>
      </c>
      <c r="I30">
        <v>720</v>
      </c>
      <c r="J30">
        <v>596</v>
      </c>
      <c r="K30">
        <v>501</v>
      </c>
      <c r="L30">
        <v>419</v>
      </c>
      <c r="M30">
        <v>364</v>
      </c>
      <c r="N30">
        <v>328</v>
      </c>
      <c r="O30">
        <v>266</v>
      </c>
      <c r="P30">
        <v>225</v>
      </c>
      <c r="Q30">
        <v>184</v>
      </c>
      <c r="R30">
        <v>148</v>
      </c>
      <c r="S30" s="1">
        <f t="shared" si="2"/>
        <v>50</v>
      </c>
      <c r="T30">
        <v>120</v>
      </c>
      <c r="U30" s="1">
        <f t="shared" si="3"/>
        <v>10</v>
      </c>
      <c r="V30">
        <v>94</v>
      </c>
      <c r="W30">
        <v>80</v>
      </c>
      <c r="X30">
        <v>72</v>
      </c>
      <c r="Y30" s="1">
        <f t="shared" si="4"/>
        <v>54.833333333333336</v>
      </c>
      <c r="Z30">
        <v>62</v>
      </c>
      <c r="AA30" s="1">
        <f t="shared" si="5"/>
        <v>5.166666666666667</v>
      </c>
      <c r="AB30">
        <v>56</v>
      </c>
      <c r="AC30">
        <v>45</v>
      </c>
      <c r="AD30">
        <v>32</v>
      </c>
      <c r="AE30">
        <v>25</v>
      </c>
      <c r="AF30">
        <v>23</v>
      </c>
      <c r="AG30">
        <v>17</v>
      </c>
      <c r="AH30">
        <v>15</v>
      </c>
      <c r="AI30">
        <v>13</v>
      </c>
      <c r="AJ30">
        <v>10</v>
      </c>
      <c r="AK30">
        <v>7</v>
      </c>
      <c r="AL30">
        <v>7</v>
      </c>
      <c r="AM30">
        <v>5</v>
      </c>
      <c r="AN30">
        <v>4</v>
      </c>
      <c r="AO30">
        <v>4</v>
      </c>
      <c r="AP30">
        <v>3</v>
      </c>
      <c r="AQ30" s="1">
        <f t="shared" si="6"/>
        <v>0.25</v>
      </c>
      <c r="AR30">
        <v>3</v>
      </c>
      <c r="AS30">
        <v>2</v>
      </c>
      <c r="AT30">
        <v>2</v>
      </c>
      <c r="AU30">
        <v>0</v>
      </c>
      <c r="AV30">
        <v>0</v>
      </c>
      <c r="AW30" s="1">
        <f t="shared" si="7"/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</row>
    <row r="31" spans="1:74" x14ac:dyDescent="0.25">
      <c r="A31">
        <v>1</v>
      </c>
      <c r="B31" t="s">
        <v>95</v>
      </c>
      <c r="C31">
        <v>6.2094567650754202</v>
      </c>
      <c r="D31">
        <v>720</v>
      </c>
      <c r="E31">
        <v>0</v>
      </c>
      <c r="F31">
        <v>4470.8088708543</v>
      </c>
      <c r="G31" s="1">
        <f t="shared" si="0"/>
        <v>1</v>
      </c>
      <c r="H31" s="1">
        <f t="shared" si="1"/>
        <v>60</v>
      </c>
      <c r="I31">
        <v>720</v>
      </c>
      <c r="J31">
        <v>633</v>
      </c>
      <c r="K31">
        <v>536</v>
      </c>
      <c r="L31">
        <v>406</v>
      </c>
      <c r="M31">
        <v>312</v>
      </c>
      <c r="N31">
        <v>218</v>
      </c>
      <c r="O31">
        <v>62</v>
      </c>
      <c r="P31">
        <v>45</v>
      </c>
      <c r="Q31">
        <v>36</v>
      </c>
      <c r="R31">
        <v>27</v>
      </c>
      <c r="S31" s="1">
        <f t="shared" si="2"/>
        <v>58</v>
      </c>
      <c r="T31">
        <v>24</v>
      </c>
      <c r="U31" s="1">
        <f t="shared" si="3"/>
        <v>2</v>
      </c>
      <c r="V31">
        <v>19</v>
      </c>
      <c r="W31">
        <v>17</v>
      </c>
      <c r="X31">
        <v>16</v>
      </c>
      <c r="Y31" s="1">
        <f t="shared" si="4"/>
        <v>58.75</v>
      </c>
      <c r="Z31">
        <v>15</v>
      </c>
      <c r="AA31" s="1">
        <f t="shared" si="5"/>
        <v>1.25</v>
      </c>
      <c r="AB31">
        <v>13</v>
      </c>
      <c r="AC31">
        <v>13</v>
      </c>
      <c r="AD31">
        <v>11</v>
      </c>
      <c r="AE31">
        <v>7</v>
      </c>
      <c r="AF31">
        <v>7</v>
      </c>
      <c r="AG31">
        <v>6</v>
      </c>
      <c r="AH31">
        <v>3</v>
      </c>
      <c r="AI31">
        <v>3</v>
      </c>
      <c r="AJ31">
        <v>3</v>
      </c>
      <c r="AK31">
        <v>3</v>
      </c>
      <c r="AL31">
        <v>3</v>
      </c>
      <c r="AM31">
        <v>2</v>
      </c>
      <c r="AN31">
        <v>2</v>
      </c>
      <c r="AO31">
        <v>1</v>
      </c>
      <c r="AP31">
        <v>1</v>
      </c>
      <c r="AQ31" s="1">
        <f t="shared" si="6"/>
        <v>8.3333333333333329E-2</v>
      </c>
      <c r="AR31">
        <v>1</v>
      </c>
      <c r="AS31">
        <v>1</v>
      </c>
      <c r="AT31">
        <v>1</v>
      </c>
      <c r="AU31">
        <v>1</v>
      </c>
      <c r="AV31">
        <v>1</v>
      </c>
      <c r="AW31" s="1">
        <f t="shared" si="7"/>
        <v>8.3333333333333329E-2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</row>
    <row r="32" spans="1:74" x14ac:dyDescent="0.25">
      <c r="A32">
        <v>1</v>
      </c>
      <c r="B32" t="s">
        <v>96</v>
      </c>
      <c r="C32">
        <v>9.3230954418408594</v>
      </c>
      <c r="D32">
        <v>568</v>
      </c>
      <c r="E32">
        <v>152</v>
      </c>
      <c r="F32">
        <v>5295.5182109656098</v>
      </c>
      <c r="G32" s="1">
        <f t="shared" si="0"/>
        <v>0.78888888888888897</v>
      </c>
      <c r="H32" s="1">
        <f t="shared" si="1"/>
        <v>47.333333333333336</v>
      </c>
      <c r="I32">
        <v>568</v>
      </c>
      <c r="J32">
        <v>370</v>
      </c>
      <c r="K32">
        <v>276</v>
      </c>
      <c r="L32">
        <v>215</v>
      </c>
      <c r="M32">
        <v>182</v>
      </c>
      <c r="N32">
        <v>156</v>
      </c>
      <c r="O32">
        <v>86</v>
      </c>
      <c r="P32">
        <v>75</v>
      </c>
      <c r="Q32">
        <v>62</v>
      </c>
      <c r="R32">
        <v>56</v>
      </c>
      <c r="S32" s="1">
        <f t="shared" si="2"/>
        <v>55.75</v>
      </c>
      <c r="T32">
        <v>51</v>
      </c>
      <c r="U32" s="1">
        <f t="shared" si="3"/>
        <v>4.25</v>
      </c>
      <c r="V32">
        <v>48</v>
      </c>
      <c r="W32">
        <v>41</v>
      </c>
      <c r="X32">
        <v>35</v>
      </c>
      <c r="Y32" s="1">
        <f t="shared" si="4"/>
        <v>44.75</v>
      </c>
      <c r="Z32">
        <v>31</v>
      </c>
      <c r="AA32" s="1">
        <f t="shared" si="5"/>
        <v>2.5833333333333335</v>
      </c>
      <c r="AB32">
        <v>26</v>
      </c>
      <c r="AC32">
        <v>22</v>
      </c>
      <c r="AD32">
        <v>19</v>
      </c>
      <c r="AE32">
        <v>17</v>
      </c>
      <c r="AF32">
        <v>15</v>
      </c>
      <c r="AG32">
        <v>15</v>
      </c>
      <c r="AH32">
        <v>15</v>
      </c>
      <c r="AI32">
        <v>15</v>
      </c>
      <c r="AJ32">
        <v>13</v>
      </c>
      <c r="AK32">
        <v>11</v>
      </c>
      <c r="AL32">
        <v>10</v>
      </c>
      <c r="AM32">
        <v>9</v>
      </c>
      <c r="AN32">
        <v>8</v>
      </c>
      <c r="AO32">
        <v>6</v>
      </c>
      <c r="AP32">
        <v>4</v>
      </c>
      <c r="AQ32" s="1">
        <f t="shared" si="6"/>
        <v>0.33333333333333331</v>
      </c>
      <c r="AR32">
        <v>4</v>
      </c>
      <c r="AS32">
        <v>2</v>
      </c>
      <c r="AT32">
        <v>2</v>
      </c>
      <c r="AU32">
        <v>2</v>
      </c>
      <c r="AV32">
        <v>2</v>
      </c>
      <c r="AW32" s="1">
        <f t="shared" si="7"/>
        <v>0.16666666666666666</v>
      </c>
      <c r="AX32">
        <v>1</v>
      </c>
      <c r="AY32">
        <v>1</v>
      </c>
      <c r="AZ32">
        <v>1</v>
      </c>
      <c r="BA32">
        <v>1</v>
      </c>
      <c r="BB32">
        <v>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</row>
    <row r="33" spans="1:74" x14ac:dyDescent="0.25">
      <c r="A33">
        <v>1</v>
      </c>
      <c r="B33" t="s">
        <v>97</v>
      </c>
      <c r="C33">
        <v>-1</v>
      </c>
      <c r="D33">
        <v>0</v>
      </c>
      <c r="E33">
        <v>720</v>
      </c>
      <c r="F33">
        <v>-1</v>
      </c>
      <c r="G33" s="1">
        <f t="shared" si="0"/>
        <v>0</v>
      </c>
      <c r="H33" s="1">
        <f t="shared" si="1"/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 s="1">
        <f t="shared" si="2"/>
        <v>60</v>
      </c>
      <c r="T33">
        <v>0</v>
      </c>
      <c r="U33" s="1">
        <f t="shared" si="3"/>
        <v>0</v>
      </c>
      <c r="V33">
        <v>0</v>
      </c>
      <c r="W33">
        <v>0</v>
      </c>
      <c r="X33">
        <v>0</v>
      </c>
      <c r="Y33" s="1">
        <f t="shared" si="4"/>
        <v>0</v>
      </c>
      <c r="Z33">
        <v>0</v>
      </c>
      <c r="AA33" s="1">
        <f t="shared" si="5"/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 s="1">
        <f t="shared" si="6"/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 s="1">
        <f t="shared" si="7"/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</row>
    <row r="34" spans="1:74" x14ac:dyDescent="0.25">
      <c r="A34">
        <v>1</v>
      </c>
      <c r="B34" t="s">
        <v>98</v>
      </c>
      <c r="C34">
        <v>-1</v>
      </c>
      <c r="D34">
        <v>0</v>
      </c>
      <c r="E34">
        <v>720</v>
      </c>
      <c r="F34">
        <v>-1</v>
      </c>
      <c r="G34" s="1">
        <f t="shared" si="0"/>
        <v>0</v>
      </c>
      <c r="H34" s="1">
        <f t="shared" si="1"/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 s="1">
        <f t="shared" si="2"/>
        <v>60</v>
      </c>
      <c r="T34">
        <v>0</v>
      </c>
      <c r="U34" s="1">
        <f t="shared" si="3"/>
        <v>0</v>
      </c>
      <c r="V34">
        <v>0</v>
      </c>
      <c r="W34">
        <v>0</v>
      </c>
      <c r="X34">
        <v>0</v>
      </c>
      <c r="Y34" s="1">
        <f t="shared" si="4"/>
        <v>0</v>
      </c>
      <c r="Z34">
        <v>0</v>
      </c>
      <c r="AA34" s="1">
        <f t="shared" si="5"/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 s="1">
        <f t="shared" si="6"/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 s="1">
        <f t="shared" si="7"/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</row>
    <row r="35" spans="1:74" x14ac:dyDescent="0.25">
      <c r="A35">
        <v>1</v>
      </c>
      <c r="B35" t="s">
        <v>99</v>
      </c>
      <c r="C35">
        <v>-1</v>
      </c>
      <c r="D35">
        <v>0</v>
      </c>
      <c r="E35">
        <v>720</v>
      </c>
      <c r="F35">
        <v>-1</v>
      </c>
      <c r="G35" s="1">
        <f t="shared" si="0"/>
        <v>0</v>
      </c>
      <c r="H35" s="1">
        <f t="shared" si="1"/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 s="1">
        <f t="shared" si="2"/>
        <v>60</v>
      </c>
      <c r="T35">
        <v>0</v>
      </c>
      <c r="U35" s="1">
        <f t="shared" si="3"/>
        <v>0</v>
      </c>
      <c r="V35">
        <v>0</v>
      </c>
      <c r="W35">
        <v>0</v>
      </c>
      <c r="X35">
        <v>0</v>
      </c>
      <c r="Y35" s="1">
        <f t="shared" si="4"/>
        <v>0</v>
      </c>
      <c r="Z35">
        <v>0</v>
      </c>
      <c r="AA35" s="1">
        <f t="shared" si="5"/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 s="1">
        <f t="shared" si="6"/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 s="1">
        <f t="shared" si="7"/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</row>
    <row r="36" spans="1:74" x14ac:dyDescent="0.25">
      <c r="A36">
        <v>1</v>
      </c>
      <c r="B36" t="s">
        <v>100</v>
      </c>
      <c r="C36">
        <v>-1</v>
      </c>
      <c r="D36">
        <v>0</v>
      </c>
      <c r="E36">
        <v>720</v>
      </c>
      <c r="F36">
        <v>-1</v>
      </c>
      <c r="G36" s="1">
        <f t="shared" si="0"/>
        <v>0</v>
      </c>
      <c r="H36" s="1">
        <f t="shared" si="1"/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 s="1">
        <f t="shared" si="2"/>
        <v>60</v>
      </c>
      <c r="T36">
        <v>0</v>
      </c>
      <c r="U36" s="1">
        <f t="shared" si="3"/>
        <v>0</v>
      </c>
      <c r="V36">
        <v>0</v>
      </c>
      <c r="W36">
        <v>0</v>
      </c>
      <c r="X36">
        <v>0</v>
      </c>
      <c r="Y36" s="1">
        <f t="shared" si="4"/>
        <v>0</v>
      </c>
      <c r="Z36">
        <v>0</v>
      </c>
      <c r="AA36" s="1">
        <f t="shared" si="5"/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 s="1">
        <f t="shared" si="6"/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 s="1">
        <f t="shared" si="7"/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</row>
    <row r="37" spans="1:74" x14ac:dyDescent="0.25">
      <c r="A37">
        <v>1</v>
      </c>
      <c r="B37" t="s">
        <v>101</v>
      </c>
      <c r="C37">
        <v>-1</v>
      </c>
      <c r="D37">
        <v>0</v>
      </c>
      <c r="E37">
        <v>720</v>
      </c>
      <c r="F37">
        <v>-1</v>
      </c>
      <c r="G37" s="1">
        <f t="shared" si="0"/>
        <v>0</v>
      </c>
      <c r="H37" s="1">
        <f t="shared" si="1"/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 s="1">
        <f t="shared" si="2"/>
        <v>60</v>
      </c>
      <c r="T37">
        <v>0</v>
      </c>
      <c r="U37" s="1">
        <f t="shared" si="3"/>
        <v>0</v>
      </c>
      <c r="V37">
        <v>0</v>
      </c>
      <c r="W37">
        <v>0</v>
      </c>
      <c r="X37">
        <v>0</v>
      </c>
      <c r="Y37" s="1">
        <f t="shared" si="4"/>
        <v>0</v>
      </c>
      <c r="Z37">
        <v>0</v>
      </c>
      <c r="AA37" s="1">
        <f t="shared" si="5"/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 s="1">
        <f t="shared" si="6"/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 s="1">
        <f t="shared" si="7"/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</row>
    <row r="38" spans="1:74" x14ac:dyDescent="0.25">
      <c r="A38">
        <v>1</v>
      </c>
      <c r="B38" t="s">
        <v>102</v>
      </c>
      <c r="C38">
        <v>-1</v>
      </c>
      <c r="D38">
        <v>0</v>
      </c>
      <c r="E38">
        <v>720</v>
      </c>
      <c r="F38">
        <v>-1</v>
      </c>
      <c r="G38" s="1">
        <f t="shared" si="0"/>
        <v>0</v>
      </c>
      <c r="H38" s="1">
        <f t="shared" si="1"/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 s="1">
        <f t="shared" si="2"/>
        <v>60</v>
      </c>
      <c r="T38">
        <v>0</v>
      </c>
      <c r="U38" s="1">
        <f t="shared" si="3"/>
        <v>0</v>
      </c>
      <c r="V38">
        <v>0</v>
      </c>
      <c r="W38">
        <v>0</v>
      </c>
      <c r="X38">
        <v>0</v>
      </c>
      <c r="Y38" s="1">
        <f t="shared" si="4"/>
        <v>0</v>
      </c>
      <c r="Z38">
        <v>0</v>
      </c>
      <c r="AA38" s="1">
        <f t="shared" si="5"/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 s="1">
        <f t="shared" si="6"/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 s="1">
        <f t="shared" si="7"/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</row>
    <row r="39" spans="1:74" x14ac:dyDescent="0.25">
      <c r="A39">
        <v>1</v>
      </c>
      <c r="B39" t="s">
        <v>103</v>
      </c>
      <c r="C39">
        <v>-1</v>
      </c>
      <c r="D39">
        <v>0</v>
      </c>
      <c r="E39">
        <v>720</v>
      </c>
      <c r="F39">
        <v>-1</v>
      </c>
      <c r="G39" s="1">
        <f t="shared" si="0"/>
        <v>0</v>
      </c>
      <c r="H39" s="1">
        <f t="shared" si="1"/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 s="1">
        <f t="shared" si="2"/>
        <v>60</v>
      </c>
      <c r="T39">
        <v>0</v>
      </c>
      <c r="U39" s="1">
        <f t="shared" si="3"/>
        <v>0</v>
      </c>
      <c r="V39">
        <v>0</v>
      </c>
      <c r="W39">
        <v>0</v>
      </c>
      <c r="X39">
        <v>0</v>
      </c>
      <c r="Y39" s="1">
        <f t="shared" si="4"/>
        <v>0</v>
      </c>
      <c r="Z39">
        <v>0</v>
      </c>
      <c r="AA39" s="1">
        <f t="shared" si="5"/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 s="1">
        <f t="shared" si="6"/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 s="1">
        <f t="shared" si="7"/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</row>
    <row r="40" spans="1:74" x14ac:dyDescent="0.25">
      <c r="A40">
        <v>1</v>
      </c>
      <c r="B40" t="s">
        <v>104</v>
      </c>
      <c r="C40">
        <v>-1</v>
      </c>
      <c r="D40">
        <v>0</v>
      </c>
      <c r="E40">
        <v>720</v>
      </c>
      <c r="F40">
        <v>-1</v>
      </c>
      <c r="G40" s="1">
        <f t="shared" si="0"/>
        <v>0</v>
      </c>
      <c r="H40" s="1">
        <f t="shared" si="1"/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 s="1">
        <f t="shared" si="2"/>
        <v>60</v>
      </c>
      <c r="T40">
        <v>0</v>
      </c>
      <c r="U40" s="1">
        <f t="shared" si="3"/>
        <v>0</v>
      </c>
      <c r="V40">
        <v>0</v>
      </c>
      <c r="W40">
        <v>0</v>
      </c>
      <c r="X40">
        <v>0</v>
      </c>
      <c r="Y40" s="1">
        <f t="shared" si="4"/>
        <v>0</v>
      </c>
      <c r="Z40">
        <v>0</v>
      </c>
      <c r="AA40" s="1">
        <f t="shared" si="5"/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 s="1">
        <f t="shared" si="6"/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 s="1">
        <f t="shared" si="7"/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</row>
    <row r="41" spans="1:74" x14ac:dyDescent="0.25">
      <c r="A41">
        <v>1</v>
      </c>
      <c r="B41" t="s">
        <v>105</v>
      </c>
      <c r="C41">
        <v>38.848338722514498</v>
      </c>
      <c r="D41">
        <v>570</v>
      </c>
      <c r="E41">
        <v>150</v>
      </c>
      <c r="F41">
        <v>22143.553071833201</v>
      </c>
      <c r="G41" s="1">
        <f t="shared" si="0"/>
        <v>0.79166666666666663</v>
      </c>
      <c r="H41" s="1">
        <f t="shared" si="1"/>
        <v>47.5</v>
      </c>
      <c r="I41">
        <v>570</v>
      </c>
      <c r="J41">
        <v>544</v>
      </c>
      <c r="K41">
        <v>417</v>
      </c>
      <c r="L41">
        <v>377</v>
      </c>
      <c r="M41">
        <v>352</v>
      </c>
      <c r="N41">
        <v>334</v>
      </c>
      <c r="O41">
        <v>305</v>
      </c>
      <c r="P41">
        <v>282</v>
      </c>
      <c r="Q41">
        <v>263</v>
      </c>
      <c r="R41">
        <v>250</v>
      </c>
      <c r="S41" s="1">
        <f t="shared" si="2"/>
        <v>40.166666666666671</v>
      </c>
      <c r="T41">
        <v>238</v>
      </c>
      <c r="U41" s="1">
        <f t="shared" si="3"/>
        <v>19.833333333333332</v>
      </c>
      <c r="V41">
        <v>223</v>
      </c>
      <c r="W41">
        <v>209</v>
      </c>
      <c r="X41">
        <v>188</v>
      </c>
      <c r="Y41" s="1">
        <f t="shared" si="4"/>
        <v>33.25</v>
      </c>
      <c r="Z41">
        <v>171</v>
      </c>
      <c r="AA41" s="1">
        <f t="shared" si="5"/>
        <v>14.25</v>
      </c>
      <c r="AB41">
        <v>153</v>
      </c>
      <c r="AC41">
        <v>146</v>
      </c>
      <c r="AD41">
        <v>130</v>
      </c>
      <c r="AE41">
        <v>114</v>
      </c>
      <c r="AF41">
        <v>100</v>
      </c>
      <c r="AG41">
        <v>91</v>
      </c>
      <c r="AH41">
        <v>84</v>
      </c>
      <c r="AI41">
        <v>80</v>
      </c>
      <c r="AJ41">
        <v>75</v>
      </c>
      <c r="AK41">
        <v>66</v>
      </c>
      <c r="AL41">
        <v>59</v>
      </c>
      <c r="AM41">
        <v>53</v>
      </c>
      <c r="AN41">
        <v>51</v>
      </c>
      <c r="AO41">
        <v>47</v>
      </c>
      <c r="AP41">
        <v>44</v>
      </c>
      <c r="AQ41" s="1">
        <f t="shared" si="6"/>
        <v>3.6666666666666665</v>
      </c>
      <c r="AR41">
        <v>38</v>
      </c>
      <c r="AS41">
        <v>35</v>
      </c>
      <c r="AT41">
        <v>28</v>
      </c>
      <c r="AU41">
        <v>24</v>
      </c>
      <c r="AV41">
        <v>23</v>
      </c>
      <c r="AW41" s="1">
        <f t="shared" si="7"/>
        <v>1.9166666666666667</v>
      </c>
      <c r="AX41">
        <v>21</v>
      </c>
      <c r="AY41">
        <v>18</v>
      </c>
      <c r="AZ41">
        <v>17</v>
      </c>
      <c r="BA41">
        <v>11</v>
      </c>
      <c r="BB41">
        <v>9</v>
      </c>
      <c r="BC41">
        <v>8</v>
      </c>
      <c r="BD41">
        <v>8</v>
      </c>
      <c r="BE41">
        <v>6</v>
      </c>
      <c r="BF41">
        <v>6</v>
      </c>
      <c r="BG41">
        <v>6</v>
      </c>
      <c r="BH41">
        <v>5</v>
      </c>
      <c r="BI41">
        <v>4</v>
      </c>
      <c r="BJ41">
        <v>3</v>
      </c>
      <c r="BK41">
        <v>2</v>
      </c>
      <c r="BL41">
        <v>2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</row>
    <row r="42" spans="1:74" x14ac:dyDescent="0.25">
      <c r="A42">
        <v>1</v>
      </c>
      <c r="B42" t="s">
        <v>106</v>
      </c>
      <c r="C42">
        <v>36.641943354858</v>
      </c>
      <c r="D42">
        <v>720</v>
      </c>
      <c r="E42">
        <v>0</v>
      </c>
      <c r="F42">
        <v>26382.1992154978</v>
      </c>
      <c r="G42" s="1">
        <f t="shared" si="0"/>
        <v>1</v>
      </c>
      <c r="H42" s="1">
        <f t="shared" si="1"/>
        <v>60</v>
      </c>
      <c r="I42">
        <v>720</v>
      </c>
      <c r="J42">
        <v>625</v>
      </c>
      <c r="K42">
        <v>581</v>
      </c>
      <c r="L42">
        <v>543</v>
      </c>
      <c r="M42">
        <v>488</v>
      </c>
      <c r="N42">
        <v>459</v>
      </c>
      <c r="O42">
        <v>362</v>
      </c>
      <c r="P42">
        <v>320</v>
      </c>
      <c r="Q42">
        <v>304</v>
      </c>
      <c r="R42">
        <v>286</v>
      </c>
      <c r="S42" s="1">
        <f t="shared" si="2"/>
        <v>37.5</v>
      </c>
      <c r="T42">
        <v>270</v>
      </c>
      <c r="U42" s="1">
        <f t="shared" si="3"/>
        <v>22.5</v>
      </c>
      <c r="V42">
        <v>256</v>
      </c>
      <c r="W42">
        <v>243</v>
      </c>
      <c r="X42">
        <v>223</v>
      </c>
      <c r="Y42" s="1">
        <f t="shared" si="4"/>
        <v>42.25</v>
      </c>
      <c r="Z42">
        <v>213</v>
      </c>
      <c r="AA42" s="1">
        <f t="shared" si="5"/>
        <v>17.75</v>
      </c>
      <c r="AB42">
        <v>200</v>
      </c>
      <c r="AC42">
        <v>184</v>
      </c>
      <c r="AD42">
        <v>171</v>
      </c>
      <c r="AE42">
        <v>152</v>
      </c>
      <c r="AF42">
        <v>133</v>
      </c>
      <c r="AG42">
        <v>124</v>
      </c>
      <c r="AH42">
        <v>111</v>
      </c>
      <c r="AI42">
        <v>101</v>
      </c>
      <c r="AJ42">
        <v>97</v>
      </c>
      <c r="AK42">
        <v>85</v>
      </c>
      <c r="AL42">
        <v>74</v>
      </c>
      <c r="AM42">
        <v>66</v>
      </c>
      <c r="AN42">
        <v>57</v>
      </c>
      <c r="AO42">
        <v>54</v>
      </c>
      <c r="AP42">
        <v>48</v>
      </c>
      <c r="AQ42" s="1">
        <f t="shared" si="6"/>
        <v>4</v>
      </c>
      <c r="AR42">
        <v>42</v>
      </c>
      <c r="AS42">
        <v>38</v>
      </c>
      <c r="AT42">
        <v>36</v>
      </c>
      <c r="AU42">
        <v>32</v>
      </c>
      <c r="AV42">
        <v>29</v>
      </c>
      <c r="AW42" s="1">
        <f t="shared" si="7"/>
        <v>2.4166666666666665</v>
      </c>
      <c r="AX42">
        <v>25</v>
      </c>
      <c r="AY42">
        <v>16</v>
      </c>
      <c r="AZ42">
        <v>10</v>
      </c>
      <c r="BA42">
        <v>8</v>
      </c>
      <c r="BB42">
        <v>7</v>
      </c>
      <c r="BC42">
        <v>5</v>
      </c>
      <c r="BD42">
        <v>4</v>
      </c>
      <c r="BE42">
        <v>3</v>
      </c>
      <c r="BF42">
        <v>3</v>
      </c>
      <c r="BG42">
        <v>3</v>
      </c>
      <c r="BH42">
        <v>1</v>
      </c>
      <c r="BI42">
        <v>1</v>
      </c>
      <c r="BJ42">
        <v>1</v>
      </c>
      <c r="BK42">
        <v>1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</row>
    <row r="43" spans="1:74" x14ac:dyDescent="0.25">
      <c r="A43">
        <v>1</v>
      </c>
      <c r="B43" t="s">
        <v>107</v>
      </c>
      <c r="C43">
        <v>60.480222088869198</v>
      </c>
      <c r="D43">
        <v>720</v>
      </c>
      <c r="E43">
        <v>0</v>
      </c>
      <c r="F43">
        <v>43545.759903985803</v>
      </c>
      <c r="G43" s="1">
        <f t="shared" si="0"/>
        <v>1</v>
      </c>
      <c r="H43" s="1">
        <f t="shared" si="1"/>
        <v>60</v>
      </c>
      <c r="I43">
        <v>720</v>
      </c>
      <c r="J43">
        <v>715</v>
      </c>
      <c r="K43">
        <v>710</v>
      </c>
      <c r="L43">
        <v>702</v>
      </c>
      <c r="M43">
        <v>687</v>
      </c>
      <c r="N43">
        <v>668</v>
      </c>
      <c r="O43">
        <v>595</v>
      </c>
      <c r="P43">
        <v>569</v>
      </c>
      <c r="Q43">
        <v>527</v>
      </c>
      <c r="R43">
        <v>475</v>
      </c>
      <c r="S43" s="1">
        <f t="shared" si="2"/>
        <v>24.583333333333336</v>
      </c>
      <c r="T43">
        <v>425</v>
      </c>
      <c r="U43" s="1">
        <f t="shared" si="3"/>
        <v>35.416666666666664</v>
      </c>
      <c r="V43">
        <v>393</v>
      </c>
      <c r="W43">
        <v>361</v>
      </c>
      <c r="X43">
        <v>336</v>
      </c>
      <c r="Y43" s="1">
        <f t="shared" si="4"/>
        <v>33.166666666666671</v>
      </c>
      <c r="Z43">
        <v>322</v>
      </c>
      <c r="AA43" s="1">
        <f t="shared" si="5"/>
        <v>26.833333333333332</v>
      </c>
      <c r="AB43">
        <v>306</v>
      </c>
      <c r="AC43">
        <v>294</v>
      </c>
      <c r="AD43">
        <v>271</v>
      </c>
      <c r="AE43">
        <v>257</v>
      </c>
      <c r="AF43">
        <v>238</v>
      </c>
      <c r="AG43">
        <v>225</v>
      </c>
      <c r="AH43">
        <v>215</v>
      </c>
      <c r="AI43">
        <v>200</v>
      </c>
      <c r="AJ43">
        <v>187</v>
      </c>
      <c r="AK43">
        <v>165</v>
      </c>
      <c r="AL43">
        <v>148</v>
      </c>
      <c r="AM43">
        <v>130</v>
      </c>
      <c r="AN43">
        <v>109</v>
      </c>
      <c r="AO43">
        <v>96</v>
      </c>
      <c r="AP43">
        <v>80</v>
      </c>
      <c r="AQ43" s="1">
        <f t="shared" si="6"/>
        <v>6.666666666666667</v>
      </c>
      <c r="AR43">
        <v>70</v>
      </c>
      <c r="AS43">
        <v>66</v>
      </c>
      <c r="AT43">
        <v>56</v>
      </c>
      <c r="AU43">
        <v>49</v>
      </c>
      <c r="AV43">
        <v>45</v>
      </c>
      <c r="AW43" s="1">
        <f t="shared" si="7"/>
        <v>3.75</v>
      </c>
      <c r="AX43">
        <v>39</v>
      </c>
      <c r="AY43">
        <v>33</v>
      </c>
      <c r="AZ43">
        <v>28</v>
      </c>
      <c r="BA43">
        <v>25</v>
      </c>
      <c r="BB43">
        <v>20</v>
      </c>
      <c r="BC43">
        <v>17</v>
      </c>
      <c r="BD43">
        <v>16</v>
      </c>
      <c r="BE43">
        <v>12</v>
      </c>
      <c r="BF43">
        <v>7</v>
      </c>
      <c r="BG43">
        <v>7</v>
      </c>
      <c r="BH43">
        <v>7</v>
      </c>
      <c r="BI43">
        <v>5</v>
      </c>
      <c r="BJ43">
        <v>2</v>
      </c>
      <c r="BK43">
        <v>2</v>
      </c>
      <c r="BL43">
        <v>2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</row>
    <row r="44" spans="1:74" x14ac:dyDescent="0.25">
      <c r="A44">
        <v>1</v>
      </c>
      <c r="B44" t="s">
        <v>108</v>
      </c>
      <c r="C44">
        <v>43.975494444652398</v>
      </c>
      <c r="D44">
        <v>720</v>
      </c>
      <c r="E44">
        <v>0</v>
      </c>
      <c r="F44">
        <v>31662.356000149699</v>
      </c>
      <c r="G44" s="1">
        <f t="shared" si="0"/>
        <v>1</v>
      </c>
      <c r="H44" s="1">
        <f t="shared" si="1"/>
        <v>60</v>
      </c>
      <c r="I44">
        <v>720</v>
      </c>
      <c r="J44">
        <v>650</v>
      </c>
      <c r="K44">
        <v>593</v>
      </c>
      <c r="L44">
        <v>569</v>
      </c>
      <c r="M44">
        <v>545</v>
      </c>
      <c r="N44">
        <v>528</v>
      </c>
      <c r="O44">
        <v>468</v>
      </c>
      <c r="P44">
        <v>425</v>
      </c>
      <c r="Q44">
        <v>386</v>
      </c>
      <c r="R44">
        <v>338</v>
      </c>
      <c r="S44" s="1">
        <f t="shared" si="2"/>
        <v>34.333333333333329</v>
      </c>
      <c r="T44">
        <v>308</v>
      </c>
      <c r="U44" s="1">
        <f t="shared" si="3"/>
        <v>25.666666666666668</v>
      </c>
      <c r="V44">
        <v>282</v>
      </c>
      <c r="W44">
        <v>262</v>
      </c>
      <c r="X44">
        <v>225</v>
      </c>
      <c r="Y44" s="1">
        <f t="shared" si="4"/>
        <v>42.833333333333329</v>
      </c>
      <c r="Z44">
        <v>206</v>
      </c>
      <c r="AA44" s="1">
        <f t="shared" si="5"/>
        <v>17.166666666666668</v>
      </c>
      <c r="AB44">
        <v>189</v>
      </c>
      <c r="AC44">
        <v>180</v>
      </c>
      <c r="AD44">
        <v>162</v>
      </c>
      <c r="AE44">
        <v>152</v>
      </c>
      <c r="AF44">
        <v>139</v>
      </c>
      <c r="AG44">
        <v>126</v>
      </c>
      <c r="AH44">
        <v>114</v>
      </c>
      <c r="AI44">
        <v>106</v>
      </c>
      <c r="AJ44">
        <v>97</v>
      </c>
      <c r="AK44">
        <v>91</v>
      </c>
      <c r="AL44">
        <v>84</v>
      </c>
      <c r="AM44">
        <v>78</v>
      </c>
      <c r="AN44">
        <v>73</v>
      </c>
      <c r="AO44">
        <v>67</v>
      </c>
      <c r="AP44">
        <v>65</v>
      </c>
      <c r="AQ44" s="1">
        <f t="shared" si="6"/>
        <v>5.416666666666667</v>
      </c>
      <c r="AR44">
        <v>60</v>
      </c>
      <c r="AS44">
        <v>55</v>
      </c>
      <c r="AT44">
        <v>52</v>
      </c>
      <c r="AU44">
        <v>47</v>
      </c>
      <c r="AV44">
        <v>43</v>
      </c>
      <c r="AW44" s="1">
        <f t="shared" si="7"/>
        <v>3.5833333333333335</v>
      </c>
      <c r="AX44">
        <v>32</v>
      </c>
      <c r="AY44">
        <v>31</v>
      </c>
      <c r="AZ44">
        <v>26</v>
      </c>
      <c r="BA44">
        <v>24</v>
      </c>
      <c r="BB44">
        <v>21</v>
      </c>
      <c r="BC44">
        <v>18</v>
      </c>
      <c r="BD44">
        <v>14</v>
      </c>
      <c r="BE44">
        <v>12</v>
      </c>
      <c r="BF44">
        <v>11</v>
      </c>
      <c r="BG44">
        <v>10</v>
      </c>
      <c r="BH44">
        <v>9</v>
      </c>
      <c r="BI44">
        <v>8</v>
      </c>
      <c r="BJ44">
        <v>7</v>
      </c>
      <c r="BK44">
        <v>6</v>
      </c>
      <c r="BL44">
        <v>5</v>
      </c>
      <c r="BM44">
        <v>2</v>
      </c>
      <c r="BN44">
        <v>1</v>
      </c>
      <c r="BO44">
        <v>1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</row>
    <row r="45" spans="1:74" x14ac:dyDescent="0.25">
      <c r="A45">
        <v>1</v>
      </c>
      <c r="B45" t="s">
        <v>109</v>
      </c>
      <c r="C45">
        <v>61.323246857324598</v>
      </c>
      <c r="D45">
        <v>720</v>
      </c>
      <c r="E45">
        <v>0</v>
      </c>
      <c r="F45">
        <v>44152.737737273703</v>
      </c>
      <c r="G45" s="1">
        <f t="shared" si="0"/>
        <v>1</v>
      </c>
      <c r="H45" s="1">
        <f t="shared" si="1"/>
        <v>60</v>
      </c>
      <c r="I45">
        <v>720</v>
      </c>
      <c r="J45">
        <v>700</v>
      </c>
      <c r="K45">
        <v>676</v>
      </c>
      <c r="L45">
        <v>663</v>
      </c>
      <c r="M45">
        <v>640</v>
      </c>
      <c r="N45">
        <v>618</v>
      </c>
      <c r="O45">
        <v>566</v>
      </c>
      <c r="P45">
        <v>530</v>
      </c>
      <c r="Q45">
        <v>491</v>
      </c>
      <c r="R45">
        <v>449</v>
      </c>
      <c r="S45" s="1">
        <f t="shared" si="2"/>
        <v>24.833333333333336</v>
      </c>
      <c r="T45">
        <v>422</v>
      </c>
      <c r="U45" s="1">
        <f t="shared" si="3"/>
        <v>35.166666666666664</v>
      </c>
      <c r="V45">
        <v>387</v>
      </c>
      <c r="W45">
        <v>364</v>
      </c>
      <c r="X45">
        <v>334</v>
      </c>
      <c r="Y45" s="1">
        <f t="shared" si="4"/>
        <v>35</v>
      </c>
      <c r="Z45">
        <v>300</v>
      </c>
      <c r="AA45" s="1">
        <f t="shared" si="5"/>
        <v>25</v>
      </c>
      <c r="AB45">
        <v>266</v>
      </c>
      <c r="AC45">
        <v>248</v>
      </c>
      <c r="AD45">
        <v>218</v>
      </c>
      <c r="AE45">
        <v>205</v>
      </c>
      <c r="AF45">
        <v>189</v>
      </c>
      <c r="AG45">
        <v>170</v>
      </c>
      <c r="AH45">
        <v>155</v>
      </c>
      <c r="AI45">
        <v>139</v>
      </c>
      <c r="AJ45">
        <v>127</v>
      </c>
      <c r="AK45">
        <v>123</v>
      </c>
      <c r="AL45">
        <v>106</v>
      </c>
      <c r="AM45">
        <v>103</v>
      </c>
      <c r="AN45">
        <v>97</v>
      </c>
      <c r="AO45">
        <v>85</v>
      </c>
      <c r="AP45">
        <v>81</v>
      </c>
      <c r="AQ45" s="1">
        <f t="shared" si="6"/>
        <v>6.75</v>
      </c>
      <c r="AR45">
        <v>77</v>
      </c>
      <c r="AS45">
        <v>69</v>
      </c>
      <c r="AT45">
        <v>68</v>
      </c>
      <c r="AU45">
        <v>62</v>
      </c>
      <c r="AV45">
        <v>56</v>
      </c>
      <c r="AW45" s="1">
        <f t="shared" si="7"/>
        <v>4.666666666666667</v>
      </c>
      <c r="AX45">
        <v>51</v>
      </c>
      <c r="AY45">
        <v>43</v>
      </c>
      <c r="AZ45">
        <v>39</v>
      </c>
      <c r="BA45">
        <v>34</v>
      </c>
      <c r="BB45">
        <v>31</v>
      </c>
      <c r="BC45">
        <v>26</v>
      </c>
      <c r="BD45">
        <v>25</v>
      </c>
      <c r="BE45">
        <v>24</v>
      </c>
      <c r="BF45">
        <v>22</v>
      </c>
      <c r="BG45">
        <v>20</v>
      </c>
      <c r="BH45">
        <v>19</v>
      </c>
      <c r="BI45">
        <v>18</v>
      </c>
      <c r="BJ45">
        <v>17</v>
      </c>
      <c r="BK45">
        <v>16</v>
      </c>
      <c r="BL45">
        <v>16</v>
      </c>
      <c r="BM45">
        <v>9</v>
      </c>
      <c r="BN45">
        <v>4</v>
      </c>
      <c r="BO45">
        <v>3</v>
      </c>
      <c r="BP45">
        <v>2</v>
      </c>
      <c r="BQ45">
        <v>2</v>
      </c>
      <c r="BR45">
        <v>1</v>
      </c>
      <c r="BS45">
        <v>1</v>
      </c>
      <c r="BT45">
        <v>0</v>
      </c>
      <c r="BU45">
        <v>0</v>
      </c>
      <c r="BV45">
        <v>0</v>
      </c>
    </row>
    <row r="46" spans="1:74" x14ac:dyDescent="0.25">
      <c r="A46">
        <v>1</v>
      </c>
      <c r="B46" t="s">
        <v>110</v>
      </c>
      <c r="C46">
        <v>21.1351758950915</v>
      </c>
      <c r="D46">
        <v>720</v>
      </c>
      <c r="E46">
        <v>0</v>
      </c>
      <c r="F46">
        <v>15217.3266444659</v>
      </c>
      <c r="G46" s="1">
        <f t="shared" si="0"/>
        <v>1</v>
      </c>
      <c r="H46" s="1">
        <f t="shared" si="1"/>
        <v>60</v>
      </c>
      <c r="I46">
        <v>720</v>
      </c>
      <c r="J46">
        <v>643</v>
      </c>
      <c r="K46">
        <v>470</v>
      </c>
      <c r="L46">
        <v>332</v>
      </c>
      <c r="M46">
        <v>213</v>
      </c>
      <c r="N46">
        <v>181</v>
      </c>
      <c r="O46">
        <v>143</v>
      </c>
      <c r="P46">
        <v>133</v>
      </c>
      <c r="Q46">
        <v>121</v>
      </c>
      <c r="R46">
        <v>116</v>
      </c>
      <c r="S46" s="1">
        <f t="shared" si="2"/>
        <v>50.583333333333336</v>
      </c>
      <c r="T46">
        <v>113</v>
      </c>
      <c r="U46" s="1">
        <f t="shared" si="3"/>
        <v>9.4166666666666661</v>
      </c>
      <c r="V46">
        <v>109</v>
      </c>
      <c r="W46">
        <v>104</v>
      </c>
      <c r="X46">
        <v>97</v>
      </c>
      <c r="Y46" s="1">
        <f t="shared" si="4"/>
        <v>52.25</v>
      </c>
      <c r="Z46">
        <v>93</v>
      </c>
      <c r="AA46" s="1">
        <f t="shared" si="5"/>
        <v>7.75</v>
      </c>
      <c r="AB46">
        <v>89</v>
      </c>
      <c r="AC46">
        <v>83</v>
      </c>
      <c r="AD46">
        <v>82</v>
      </c>
      <c r="AE46">
        <v>77</v>
      </c>
      <c r="AF46">
        <v>71</v>
      </c>
      <c r="AG46">
        <v>65</v>
      </c>
      <c r="AH46">
        <v>61</v>
      </c>
      <c r="AI46">
        <v>60</v>
      </c>
      <c r="AJ46">
        <v>58</v>
      </c>
      <c r="AK46">
        <v>55</v>
      </c>
      <c r="AL46">
        <v>54</v>
      </c>
      <c r="AM46">
        <v>51</v>
      </c>
      <c r="AN46">
        <v>48</v>
      </c>
      <c r="AO46">
        <v>47</v>
      </c>
      <c r="AP46">
        <v>43</v>
      </c>
      <c r="AQ46" s="1">
        <f t="shared" si="6"/>
        <v>3.5833333333333335</v>
      </c>
      <c r="AR46">
        <v>39</v>
      </c>
      <c r="AS46">
        <v>36</v>
      </c>
      <c r="AT46">
        <v>32</v>
      </c>
      <c r="AU46">
        <v>29</v>
      </c>
      <c r="AV46">
        <v>26</v>
      </c>
      <c r="AW46" s="1">
        <f t="shared" si="7"/>
        <v>2.1666666666666665</v>
      </c>
      <c r="AX46">
        <v>24</v>
      </c>
      <c r="AY46">
        <v>21</v>
      </c>
      <c r="AZ46">
        <v>14</v>
      </c>
      <c r="BA46">
        <v>13</v>
      </c>
      <c r="BB46">
        <v>13</v>
      </c>
      <c r="BC46">
        <v>10</v>
      </c>
      <c r="BD46">
        <v>8</v>
      </c>
      <c r="BE46">
        <v>7</v>
      </c>
      <c r="BF46">
        <v>7</v>
      </c>
      <c r="BG46">
        <v>5</v>
      </c>
      <c r="BH46">
        <v>5</v>
      </c>
      <c r="BI46">
        <v>3</v>
      </c>
      <c r="BJ46">
        <v>2</v>
      </c>
      <c r="BK46">
        <v>2</v>
      </c>
      <c r="BL46">
        <v>2</v>
      </c>
      <c r="BM46">
        <v>1</v>
      </c>
      <c r="BN46">
        <v>1</v>
      </c>
      <c r="BO46">
        <v>1</v>
      </c>
      <c r="BP46">
        <v>1</v>
      </c>
      <c r="BQ46">
        <v>1</v>
      </c>
      <c r="BR46">
        <v>0</v>
      </c>
      <c r="BS46">
        <v>0</v>
      </c>
      <c r="BT46">
        <v>0</v>
      </c>
      <c r="BU46">
        <v>0</v>
      </c>
      <c r="BV46">
        <v>0</v>
      </c>
    </row>
    <row r="47" spans="1:74" x14ac:dyDescent="0.25">
      <c r="A47">
        <v>1</v>
      </c>
      <c r="B47" t="s">
        <v>111</v>
      </c>
      <c r="C47">
        <v>21.2326924405269</v>
      </c>
      <c r="D47">
        <v>720</v>
      </c>
      <c r="E47">
        <v>0</v>
      </c>
      <c r="F47">
        <v>15287.538557179299</v>
      </c>
      <c r="G47" s="1">
        <f t="shared" si="0"/>
        <v>1</v>
      </c>
      <c r="H47" s="1">
        <f t="shared" si="1"/>
        <v>60</v>
      </c>
      <c r="I47">
        <v>720</v>
      </c>
      <c r="J47">
        <v>659</v>
      </c>
      <c r="K47">
        <v>604</v>
      </c>
      <c r="L47">
        <v>538</v>
      </c>
      <c r="M47">
        <v>473</v>
      </c>
      <c r="N47">
        <v>404</v>
      </c>
      <c r="O47">
        <v>241</v>
      </c>
      <c r="P47">
        <v>208</v>
      </c>
      <c r="Q47">
        <v>186</v>
      </c>
      <c r="R47">
        <v>156</v>
      </c>
      <c r="S47" s="1">
        <f t="shared" si="2"/>
        <v>48.583333333333336</v>
      </c>
      <c r="T47">
        <v>137</v>
      </c>
      <c r="U47" s="1">
        <f t="shared" si="3"/>
        <v>11.416666666666666</v>
      </c>
      <c r="V47">
        <v>115</v>
      </c>
      <c r="W47">
        <v>100</v>
      </c>
      <c r="X47">
        <v>91</v>
      </c>
      <c r="Y47" s="1">
        <f t="shared" si="4"/>
        <v>53.25</v>
      </c>
      <c r="Z47">
        <v>81</v>
      </c>
      <c r="AA47" s="1">
        <f t="shared" si="5"/>
        <v>6.75</v>
      </c>
      <c r="AB47">
        <v>75</v>
      </c>
      <c r="AC47">
        <v>68</v>
      </c>
      <c r="AD47">
        <v>65</v>
      </c>
      <c r="AE47">
        <v>59</v>
      </c>
      <c r="AF47">
        <v>51</v>
      </c>
      <c r="AG47">
        <v>47</v>
      </c>
      <c r="AH47">
        <v>39</v>
      </c>
      <c r="AI47">
        <v>35</v>
      </c>
      <c r="AJ47">
        <v>33</v>
      </c>
      <c r="AK47">
        <v>32</v>
      </c>
      <c r="AL47">
        <v>29</v>
      </c>
      <c r="AM47">
        <v>26</v>
      </c>
      <c r="AN47">
        <v>26</v>
      </c>
      <c r="AO47">
        <v>23</v>
      </c>
      <c r="AP47">
        <v>23</v>
      </c>
      <c r="AQ47" s="1">
        <f t="shared" si="6"/>
        <v>1.9166666666666667</v>
      </c>
      <c r="AR47">
        <v>21</v>
      </c>
      <c r="AS47">
        <v>21</v>
      </c>
      <c r="AT47">
        <v>21</v>
      </c>
      <c r="AU47">
        <v>20</v>
      </c>
      <c r="AV47">
        <v>19</v>
      </c>
      <c r="AW47" s="1">
        <f t="shared" si="7"/>
        <v>1.5833333333333333</v>
      </c>
      <c r="AX47">
        <v>18</v>
      </c>
      <c r="AY47">
        <v>16</v>
      </c>
      <c r="AZ47">
        <v>14</v>
      </c>
      <c r="BA47">
        <v>12</v>
      </c>
      <c r="BB47">
        <v>9</v>
      </c>
      <c r="BC47">
        <v>7</v>
      </c>
      <c r="BD47">
        <v>6</v>
      </c>
      <c r="BE47">
        <v>6</v>
      </c>
      <c r="BF47">
        <v>5</v>
      </c>
      <c r="BG47">
        <v>5</v>
      </c>
      <c r="BH47">
        <v>5</v>
      </c>
      <c r="BI47">
        <v>3</v>
      </c>
      <c r="BJ47">
        <v>3</v>
      </c>
      <c r="BK47">
        <v>3</v>
      </c>
      <c r="BL47">
        <v>3</v>
      </c>
      <c r="BM47">
        <v>1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</row>
    <row r="48" spans="1:74" x14ac:dyDescent="0.25">
      <c r="A48">
        <v>1</v>
      </c>
      <c r="B48" t="s">
        <v>112</v>
      </c>
      <c r="C48">
        <v>32.506784106622597</v>
      </c>
      <c r="D48">
        <v>720</v>
      </c>
      <c r="E48">
        <v>0</v>
      </c>
      <c r="F48">
        <v>23404.884556768298</v>
      </c>
      <c r="G48" s="1">
        <f t="shared" si="0"/>
        <v>1</v>
      </c>
      <c r="H48" s="1">
        <f t="shared" si="1"/>
        <v>60</v>
      </c>
      <c r="I48">
        <v>720</v>
      </c>
      <c r="J48">
        <v>699</v>
      </c>
      <c r="K48">
        <v>661</v>
      </c>
      <c r="L48">
        <v>642</v>
      </c>
      <c r="M48">
        <v>604</v>
      </c>
      <c r="N48">
        <v>558</v>
      </c>
      <c r="O48">
        <v>448</v>
      </c>
      <c r="P48">
        <v>390</v>
      </c>
      <c r="Q48">
        <v>342</v>
      </c>
      <c r="R48">
        <v>297</v>
      </c>
      <c r="S48" s="1">
        <f t="shared" si="2"/>
        <v>37.583333333333329</v>
      </c>
      <c r="T48">
        <v>269</v>
      </c>
      <c r="U48" s="1">
        <f t="shared" si="3"/>
        <v>22.416666666666668</v>
      </c>
      <c r="V48">
        <v>239</v>
      </c>
      <c r="W48">
        <v>212</v>
      </c>
      <c r="X48">
        <v>182</v>
      </c>
      <c r="Y48" s="1">
        <f t="shared" si="4"/>
        <v>46.5</v>
      </c>
      <c r="Z48">
        <v>162</v>
      </c>
      <c r="AA48" s="1">
        <f t="shared" si="5"/>
        <v>13.5</v>
      </c>
      <c r="AB48">
        <v>139</v>
      </c>
      <c r="AC48">
        <v>120</v>
      </c>
      <c r="AD48">
        <v>108</v>
      </c>
      <c r="AE48">
        <v>93</v>
      </c>
      <c r="AF48">
        <v>83</v>
      </c>
      <c r="AG48">
        <v>71</v>
      </c>
      <c r="AH48">
        <v>60</v>
      </c>
      <c r="AI48">
        <v>54</v>
      </c>
      <c r="AJ48">
        <v>50</v>
      </c>
      <c r="AK48">
        <v>47</v>
      </c>
      <c r="AL48">
        <v>43</v>
      </c>
      <c r="AM48">
        <v>38</v>
      </c>
      <c r="AN48">
        <v>35</v>
      </c>
      <c r="AO48">
        <v>32</v>
      </c>
      <c r="AP48">
        <v>29</v>
      </c>
      <c r="AQ48" s="1">
        <f t="shared" si="6"/>
        <v>2.4166666666666665</v>
      </c>
      <c r="AR48">
        <v>25</v>
      </c>
      <c r="AS48">
        <v>23</v>
      </c>
      <c r="AT48">
        <v>20</v>
      </c>
      <c r="AU48">
        <v>17</v>
      </c>
      <c r="AV48">
        <v>15</v>
      </c>
      <c r="AW48" s="1">
        <f t="shared" si="7"/>
        <v>1.25</v>
      </c>
      <c r="AX48">
        <v>10</v>
      </c>
      <c r="AY48">
        <v>10</v>
      </c>
      <c r="AZ48">
        <v>8</v>
      </c>
      <c r="BA48">
        <v>6</v>
      </c>
      <c r="BB48">
        <v>4</v>
      </c>
      <c r="BC48">
        <v>2</v>
      </c>
      <c r="BD48">
        <v>2</v>
      </c>
      <c r="BE48">
        <v>1</v>
      </c>
      <c r="BF48">
        <v>1</v>
      </c>
      <c r="BG48">
        <v>1</v>
      </c>
      <c r="BH48">
        <v>1</v>
      </c>
      <c r="BI48">
        <v>1</v>
      </c>
      <c r="BJ48">
        <v>1</v>
      </c>
      <c r="BK48">
        <v>1</v>
      </c>
      <c r="BL48">
        <v>1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</row>
    <row r="49" spans="1:74" x14ac:dyDescent="0.25">
      <c r="A49">
        <v>1</v>
      </c>
      <c r="B49" t="s">
        <v>113</v>
      </c>
      <c r="C49">
        <v>56.344243664674302</v>
      </c>
      <c r="D49">
        <v>720</v>
      </c>
      <c r="E49">
        <v>0</v>
      </c>
      <c r="F49">
        <v>40567.855438565501</v>
      </c>
      <c r="G49" s="1">
        <f t="shared" si="0"/>
        <v>1</v>
      </c>
      <c r="H49" s="1">
        <f t="shared" si="1"/>
        <v>60</v>
      </c>
      <c r="I49">
        <v>720</v>
      </c>
      <c r="J49">
        <v>711</v>
      </c>
      <c r="K49">
        <v>686</v>
      </c>
      <c r="L49">
        <v>654</v>
      </c>
      <c r="M49">
        <v>629</v>
      </c>
      <c r="N49">
        <v>601</v>
      </c>
      <c r="O49">
        <v>526</v>
      </c>
      <c r="P49">
        <v>486</v>
      </c>
      <c r="Q49">
        <v>457</v>
      </c>
      <c r="R49">
        <v>436</v>
      </c>
      <c r="S49" s="1">
        <f t="shared" si="2"/>
        <v>25.583333333333336</v>
      </c>
      <c r="T49">
        <v>413</v>
      </c>
      <c r="U49" s="1">
        <f t="shared" si="3"/>
        <v>34.416666666666664</v>
      </c>
      <c r="V49">
        <v>385</v>
      </c>
      <c r="W49">
        <v>364</v>
      </c>
      <c r="X49">
        <v>344</v>
      </c>
      <c r="Y49" s="1">
        <f t="shared" si="4"/>
        <v>33.25</v>
      </c>
      <c r="Z49">
        <v>321</v>
      </c>
      <c r="AA49" s="1">
        <f t="shared" si="5"/>
        <v>26.75</v>
      </c>
      <c r="AB49">
        <v>292</v>
      </c>
      <c r="AC49">
        <v>266</v>
      </c>
      <c r="AD49">
        <v>241</v>
      </c>
      <c r="AE49">
        <v>225</v>
      </c>
      <c r="AF49">
        <v>200</v>
      </c>
      <c r="AG49">
        <v>178</v>
      </c>
      <c r="AH49">
        <v>166</v>
      </c>
      <c r="AI49">
        <v>153</v>
      </c>
      <c r="AJ49">
        <v>142</v>
      </c>
      <c r="AK49">
        <v>127</v>
      </c>
      <c r="AL49">
        <v>114</v>
      </c>
      <c r="AM49">
        <v>101</v>
      </c>
      <c r="AN49">
        <v>95</v>
      </c>
      <c r="AO49">
        <v>85</v>
      </c>
      <c r="AP49">
        <v>73</v>
      </c>
      <c r="AQ49" s="1">
        <f t="shared" si="6"/>
        <v>6.083333333333333</v>
      </c>
      <c r="AR49">
        <v>64</v>
      </c>
      <c r="AS49">
        <v>55</v>
      </c>
      <c r="AT49">
        <v>50</v>
      </c>
      <c r="AU49">
        <v>46</v>
      </c>
      <c r="AV49">
        <v>45</v>
      </c>
      <c r="AW49" s="1">
        <f t="shared" si="7"/>
        <v>3.75</v>
      </c>
      <c r="AX49">
        <v>40</v>
      </c>
      <c r="AY49">
        <v>33</v>
      </c>
      <c r="AZ49">
        <v>29</v>
      </c>
      <c r="BA49">
        <v>24</v>
      </c>
      <c r="BB49">
        <v>17</v>
      </c>
      <c r="BC49">
        <v>15</v>
      </c>
      <c r="BD49">
        <v>14</v>
      </c>
      <c r="BE49">
        <v>12</v>
      </c>
      <c r="BF49">
        <v>10</v>
      </c>
      <c r="BG49">
        <v>9</v>
      </c>
      <c r="BH49">
        <v>8</v>
      </c>
      <c r="BI49">
        <v>6</v>
      </c>
      <c r="BJ49">
        <v>6</v>
      </c>
      <c r="BK49">
        <v>6</v>
      </c>
      <c r="BL49">
        <v>6</v>
      </c>
      <c r="BM49">
        <v>3</v>
      </c>
      <c r="BN49">
        <v>1</v>
      </c>
      <c r="BO49">
        <v>1</v>
      </c>
      <c r="BP49">
        <v>1</v>
      </c>
      <c r="BQ49">
        <v>1</v>
      </c>
      <c r="BR49">
        <v>1</v>
      </c>
      <c r="BS49">
        <v>0</v>
      </c>
      <c r="BT49">
        <v>0</v>
      </c>
      <c r="BU49">
        <v>0</v>
      </c>
      <c r="BV49">
        <v>0</v>
      </c>
    </row>
    <row r="50" spans="1:74" x14ac:dyDescent="0.25">
      <c r="A50">
        <v>1</v>
      </c>
      <c r="B50" t="s">
        <v>114</v>
      </c>
      <c r="C50">
        <v>35.527933009763899</v>
      </c>
      <c r="D50">
        <v>720</v>
      </c>
      <c r="E50">
        <v>0</v>
      </c>
      <c r="F50">
        <v>25580.111767030001</v>
      </c>
      <c r="G50" s="1">
        <f t="shared" si="0"/>
        <v>1</v>
      </c>
      <c r="H50" s="1">
        <f t="shared" si="1"/>
        <v>60</v>
      </c>
      <c r="I50">
        <v>720</v>
      </c>
      <c r="J50">
        <v>693</v>
      </c>
      <c r="K50">
        <v>668</v>
      </c>
      <c r="L50">
        <v>637</v>
      </c>
      <c r="M50">
        <v>604</v>
      </c>
      <c r="N50">
        <v>568</v>
      </c>
      <c r="O50">
        <v>465</v>
      </c>
      <c r="P50">
        <v>401</v>
      </c>
      <c r="Q50">
        <v>362</v>
      </c>
      <c r="R50">
        <v>313</v>
      </c>
      <c r="S50" s="1">
        <f t="shared" si="2"/>
        <v>36.916666666666671</v>
      </c>
      <c r="T50">
        <v>277</v>
      </c>
      <c r="U50" s="1">
        <f t="shared" si="3"/>
        <v>23.083333333333332</v>
      </c>
      <c r="V50">
        <v>245</v>
      </c>
      <c r="W50">
        <v>224</v>
      </c>
      <c r="X50">
        <v>196</v>
      </c>
      <c r="Y50" s="1">
        <f t="shared" si="4"/>
        <v>45.5</v>
      </c>
      <c r="Z50">
        <v>174</v>
      </c>
      <c r="AA50" s="1">
        <f t="shared" si="5"/>
        <v>14.5</v>
      </c>
      <c r="AB50">
        <v>164</v>
      </c>
      <c r="AC50">
        <v>148</v>
      </c>
      <c r="AD50">
        <v>133</v>
      </c>
      <c r="AE50">
        <v>124</v>
      </c>
      <c r="AF50">
        <v>108</v>
      </c>
      <c r="AG50">
        <v>96</v>
      </c>
      <c r="AH50">
        <v>88</v>
      </c>
      <c r="AI50">
        <v>81</v>
      </c>
      <c r="AJ50">
        <v>71</v>
      </c>
      <c r="AK50">
        <v>62</v>
      </c>
      <c r="AL50">
        <v>51</v>
      </c>
      <c r="AM50">
        <v>41</v>
      </c>
      <c r="AN50">
        <v>37</v>
      </c>
      <c r="AO50">
        <v>35</v>
      </c>
      <c r="AP50">
        <v>31</v>
      </c>
      <c r="AQ50" s="1">
        <f t="shared" si="6"/>
        <v>2.5833333333333335</v>
      </c>
      <c r="AR50">
        <v>27</v>
      </c>
      <c r="AS50">
        <v>25</v>
      </c>
      <c r="AT50">
        <v>22</v>
      </c>
      <c r="AU50">
        <v>20</v>
      </c>
      <c r="AV50">
        <v>19</v>
      </c>
      <c r="AW50" s="1">
        <f t="shared" si="7"/>
        <v>1.5833333333333333</v>
      </c>
      <c r="AX50">
        <v>12</v>
      </c>
      <c r="AY50">
        <v>10</v>
      </c>
      <c r="AZ50">
        <v>9</v>
      </c>
      <c r="BA50">
        <v>8</v>
      </c>
      <c r="BB50">
        <v>6</v>
      </c>
      <c r="BC50">
        <v>5</v>
      </c>
      <c r="BD50">
        <v>2</v>
      </c>
      <c r="BE50">
        <v>2</v>
      </c>
      <c r="BF50">
        <v>2</v>
      </c>
      <c r="BG50">
        <v>1</v>
      </c>
      <c r="BH50">
        <v>1</v>
      </c>
      <c r="BI50">
        <v>1</v>
      </c>
      <c r="BJ50">
        <v>1</v>
      </c>
      <c r="BK50">
        <v>1</v>
      </c>
      <c r="BL50">
        <v>1</v>
      </c>
      <c r="BM50">
        <v>1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</row>
    <row r="51" spans="1:74" x14ac:dyDescent="0.25">
      <c r="A51">
        <v>1</v>
      </c>
      <c r="B51" t="s">
        <v>115</v>
      </c>
      <c r="C51">
        <v>39.990489910661097</v>
      </c>
      <c r="D51">
        <v>720</v>
      </c>
      <c r="E51">
        <v>0</v>
      </c>
      <c r="F51">
        <v>28793.152735676002</v>
      </c>
      <c r="G51" s="1">
        <f t="shared" si="0"/>
        <v>1</v>
      </c>
      <c r="H51" s="1">
        <f t="shared" si="1"/>
        <v>60</v>
      </c>
      <c r="I51">
        <v>720</v>
      </c>
      <c r="J51">
        <v>675</v>
      </c>
      <c r="K51">
        <v>618</v>
      </c>
      <c r="L51">
        <v>582</v>
      </c>
      <c r="M51">
        <v>541</v>
      </c>
      <c r="N51">
        <v>510</v>
      </c>
      <c r="O51">
        <v>419</v>
      </c>
      <c r="P51">
        <v>376</v>
      </c>
      <c r="Q51">
        <v>330</v>
      </c>
      <c r="R51">
        <v>296</v>
      </c>
      <c r="S51" s="1">
        <f t="shared" si="2"/>
        <v>36.916666666666671</v>
      </c>
      <c r="T51">
        <v>277</v>
      </c>
      <c r="U51" s="1">
        <f t="shared" si="3"/>
        <v>23.083333333333332</v>
      </c>
      <c r="V51">
        <v>255</v>
      </c>
      <c r="W51">
        <v>234</v>
      </c>
      <c r="X51">
        <v>209</v>
      </c>
      <c r="Y51" s="1">
        <f t="shared" si="4"/>
        <v>44.083333333333336</v>
      </c>
      <c r="Z51">
        <v>191</v>
      </c>
      <c r="AA51" s="1">
        <f t="shared" si="5"/>
        <v>15.916666666666666</v>
      </c>
      <c r="AB51">
        <v>175</v>
      </c>
      <c r="AC51">
        <v>166</v>
      </c>
      <c r="AD51">
        <v>151</v>
      </c>
      <c r="AE51">
        <v>134</v>
      </c>
      <c r="AF51">
        <v>121</v>
      </c>
      <c r="AG51">
        <v>111</v>
      </c>
      <c r="AH51">
        <v>99</v>
      </c>
      <c r="AI51">
        <v>92</v>
      </c>
      <c r="AJ51">
        <v>84</v>
      </c>
      <c r="AK51">
        <v>79</v>
      </c>
      <c r="AL51">
        <v>73</v>
      </c>
      <c r="AM51">
        <v>66</v>
      </c>
      <c r="AN51">
        <v>59</v>
      </c>
      <c r="AO51">
        <v>51</v>
      </c>
      <c r="AP51">
        <v>47</v>
      </c>
      <c r="AQ51" s="1">
        <f t="shared" si="6"/>
        <v>3.9166666666666665</v>
      </c>
      <c r="AR51">
        <v>41</v>
      </c>
      <c r="AS51">
        <v>37</v>
      </c>
      <c r="AT51">
        <v>34</v>
      </c>
      <c r="AU51">
        <v>25</v>
      </c>
      <c r="AV51">
        <v>22</v>
      </c>
      <c r="AW51" s="1">
        <f t="shared" si="7"/>
        <v>1.8333333333333333</v>
      </c>
      <c r="AX51">
        <v>21</v>
      </c>
      <c r="AY51">
        <v>18</v>
      </c>
      <c r="AZ51">
        <v>17</v>
      </c>
      <c r="BA51">
        <v>17</v>
      </c>
      <c r="BB51">
        <v>15</v>
      </c>
      <c r="BC51">
        <v>13</v>
      </c>
      <c r="BD51">
        <v>13</v>
      </c>
      <c r="BE51">
        <v>13</v>
      </c>
      <c r="BF51">
        <v>12</v>
      </c>
      <c r="BG51">
        <v>10</v>
      </c>
      <c r="BH51">
        <v>9</v>
      </c>
      <c r="BI51">
        <v>9</v>
      </c>
      <c r="BJ51">
        <v>9</v>
      </c>
      <c r="BK51">
        <v>7</v>
      </c>
      <c r="BL51">
        <v>7</v>
      </c>
      <c r="BM51">
        <v>3</v>
      </c>
      <c r="BN51">
        <v>2</v>
      </c>
      <c r="BO51">
        <v>2</v>
      </c>
      <c r="BP51">
        <v>1</v>
      </c>
      <c r="BQ51">
        <v>1</v>
      </c>
      <c r="BR51">
        <v>1</v>
      </c>
      <c r="BS51">
        <v>1</v>
      </c>
      <c r="BT51">
        <v>0</v>
      </c>
      <c r="BU51">
        <v>0</v>
      </c>
      <c r="BV51">
        <v>0</v>
      </c>
    </row>
    <row r="52" spans="1:74" x14ac:dyDescent="0.25">
      <c r="A52">
        <v>1</v>
      </c>
      <c r="B52" t="s">
        <v>116</v>
      </c>
      <c r="C52">
        <v>31.0684542002519</v>
      </c>
      <c r="D52">
        <v>720</v>
      </c>
      <c r="E52">
        <v>0</v>
      </c>
      <c r="F52">
        <v>22369.287024181402</v>
      </c>
      <c r="G52" s="1">
        <f t="shared" si="0"/>
        <v>1</v>
      </c>
      <c r="H52" s="1">
        <f t="shared" si="1"/>
        <v>60</v>
      </c>
      <c r="I52">
        <v>720</v>
      </c>
      <c r="J52">
        <v>690</v>
      </c>
      <c r="K52">
        <v>637</v>
      </c>
      <c r="L52">
        <v>588</v>
      </c>
      <c r="M52">
        <v>546</v>
      </c>
      <c r="N52">
        <v>507</v>
      </c>
      <c r="O52">
        <v>393</v>
      </c>
      <c r="P52">
        <v>341</v>
      </c>
      <c r="Q52">
        <v>297</v>
      </c>
      <c r="R52">
        <v>261</v>
      </c>
      <c r="S52" s="1">
        <f t="shared" si="2"/>
        <v>40.5</v>
      </c>
      <c r="T52">
        <v>234</v>
      </c>
      <c r="U52" s="1">
        <f t="shared" si="3"/>
        <v>19.5</v>
      </c>
      <c r="V52">
        <v>206</v>
      </c>
      <c r="W52">
        <v>178</v>
      </c>
      <c r="X52">
        <v>149</v>
      </c>
      <c r="Y52" s="1">
        <f t="shared" si="4"/>
        <v>48.75</v>
      </c>
      <c r="Z52">
        <v>135</v>
      </c>
      <c r="AA52" s="1">
        <f t="shared" si="5"/>
        <v>11.25</v>
      </c>
      <c r="AB52">
        <v>115</v>
      </c>
      <c r="AC52">
        <v>104</v>
      </c>
      <c r="AD52">
        <v>93</v>
      </c>
      <c r="AE52">
        <v>80</v>
      </c>
      <c r="AF52">
        <v>67</v>
      </c>
      <c r="AG52">
        <v>59</v>
      </c>
      <c r="AH52">
        <v>52</v>
      </c>
      <c r="AI52">
        <v>46</v>
      </c>
      <c r="AJ52">
        <v>42</v>
      </c>
      <c r="AK52">
        <v>39</v>
      </c>
      <c r="AL52">
        <v>35</v>
      </c>
      <c r="AM52">
        <v>34</v>
      </c>
      <c r="AN52">
        <v>32</v>
      </c>
      <c r="AO52">
        <v>30</v>
      </c>
      <c r="AP52">
        <v>28</v>
      </c>
      <c r="AQ52" s="1">
        <f t="shared" si="6"/>
        <v>2.3333333333333335</v>
      </c>
      <c r="AR52">
        <v>26</v>
      </c>
      <c r="AS52">
        <v>24</v>
      </c>
      <c r="AT52">
        <v>23</v>
      </c>
      <c r="AU52">
        <v>23</v>
      </c>
      <c r="AV52">
        <v>20</v>
      </c>
      <c r="AW52" s="1">
        <f t="shared" si="7"/>
        <v>1.6666666666666667</v>
      </c>
      <c r="AX52">
        <v>19</v>
      </c>
      <c r="AY52">
        <v>17</v>
      </c>
      <c r="AZ52">
        <v>15</v>
      </c>
      <c r="BA52">
        <v>15</v>
      </c>
      <c r="BB52">
        <v>13</v>
      </c>
      <c r="BC52">
        <v>13</v>
      </c>
      <c r="BD52">
        <v>12</v>
      </c>
      <c r="BE52">
        <v>9</v>
      </c>
      <c r="BF52">
        <v>7</v>
      </c>
      <c r="BG52">
        <v>7</v>
      </c>
      <c r="BH52">
        <v>7</v>
      </c>
      <c r="BI52">
        <v>7</v>
      </c>
      <c r="BJ52">
        <v>6</v>
      </c>
      <c r="BK52">
        <v>6</v>
      </c>
      <c r="BL52">
        <v>5</v>
      </c>
      <c r="BM52">
        <v>2</v>
      </c>
      <c r="BN52">
        <v>1</v>
      </c>
      <c r="BO52">
        <v>1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</row>
    <row r="53" spans="1:74" x14ac:dyDescent="0.25">
      <c r="A53">
        <v>1</v>
      </c>
      <c r="B53" t="s">
        <v>117</v>
      </c>
      <c r="C53">
        <v>53.268821799445803</v>
      </c>
      <c r="D53">
        <v>720</v>
      </c>
      <c r="E53">
        <v>0</v>
      </c>
      <c r="F53">
        <v>38353.551695601003</v>
      </c>
      <c r="G53" s="1">
        <f t="shared" si="0"/>
        <v>1</v>
      </c>
      <c r="H53" s="1">
        <f t="shared" si="1"/>
        <v>60</v>
      </c>
      <c r="I53">
        <v>720</v>
      </c>
      <c r="J53">
        <v>697</v>
      </c>
      <c r="K53">
        <v>675</v>
      </c>
      <c r="L53">
        <v>660</v>
      </c>
      <c r="M53">
        <v>640</v>
      </c>
      <c r="N53">
        <v>623</v>
      </c>
      <c r="O53">
        <v>526</v>
      </c>
      <c r="P53">
        <v>472</v>
      </c>
      <c r="Q53">
        <v>438</v>
      </c>
      <c r="R53">
        <v>412</v>
      </c>
      <c r="S53" s="1">
        <f t="shared" si="2"/>
        <v>27.5</v>
      </c>
      <c r="T53">
        <v>390</v>
      </c>
      <c r="U53" s="1">
        <f t="shared" si="3"/>
        <v>32.5</v>
      </c>
      <c r="V53">
        <v>364</v>
      </c>
      <c r="W53">
        <v>339</v>
      </c>
      <c r="X53">
        <v>310</v>
      </c>
      <c r="Y53" s="1">
        <f t="shared" si="4"/>
        <v>35.583333333333329</v>
      </c>
      <c r="Z53">
        <v>293</v>
      </c>
      <c r="AA53" s="1">
        <f t="shared" si="5"/>
        <v>24.416666666666668</v>
      </c>
      <c r="AB53">
        <v>271</v>
      </c>
      <c r="AC53">
        <v>242</v>
      </c>
      <c r="AD53">
        <v>221</v>
      </c>
      <c r="AE53">
        <v>203</v>
      </c>
      <c r="AF53">
        <v>185</v>
      </c>
      <c r="AG53">
        <v>169</v>
      </c>
      <c r="AH53">
        <v>156</v>
      </c>
      <c r="AI53">
        <v>141</v>
      </c>
      <c r="AJ53">
        <v>137</v>
      </c>
      <c r="AK53">
        <v>126</v>
      </c>
      <c r="AL53">
        <v>110</v>
      </c>
      <c r="AM53">
        <v>104</v>
      </c>
      <c r="AN53">
        <v>93</v>
      </c>
      <c r="AO53">
        <v>86</v>
      </c>
      <c r="AP53">
        <v>76</v>
      </c>
      <c r="AQ53" s="1">
        <f t="shared" si="6"/>
        <v>6.333333333333333</v>
      </c>
      <c r="AR53">
        <v>68</v>
      </c>
      <c r="AS53">
        <v>58</v>
      </c>
      <c r="AT53">
        <v>53</v>
      </c>
      <c r="AU53">
        <v>43</v>
      </c>
      <c r="AV53">
        <v>37</v>
      </c>
      <c r="AW53" s="1">
        <f t="shared" si="7"/>
        <v>3.0833333333333335</v>
      </c>
      <c r="AX53">
        <v>32</v>
      </c>
      <c r="AY53">
        <v>29</v>
      </c>
      <c r="AZ53">
        <v>26</v>
      </c>
      <c r="BA53">
        <v>26</v>
      </c>
      <c r="BB53">
        <v>21</v>
      </c>
      <c r="BC53">
        <v>19</v>
      </c>
      <c r="BD53">
        <v>16</v>
      </c>
      <c r="BE53">
        <v>12</v>
      </c>
      <c r="BF53">
        <v>8</v>
      </c>
      <c r="BG53">
        <v>8</v>
      </c>
      <c r="BH53">
        <v>8</v>
      </c>
      <c r="BI53">
        <v>7</v>
      </c>
      <c r="BJ53">
        <v>6</v>
      </c>
      <c r="BK53">
        <v>4</v>
      </c>
      <c r="BL53">
        <v>4</v>
      </c>
      <c r="BM53">
        <v>2</v>
      </c>
      <c r="BN53">
        <v>2</v>
      </c>
      <c r="BO53">
        <v>1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</row>
    <row r="54" spans="1:74" x14ac:dyDescent="0.25">
      <c r="A54">
        <v>1</v>
      </c>
      <c r="B54" t="s">
        <v>118</v>
      </c>
      <c r="C54">
        <v>44.1121370163536</v>
      </c>
      <c r="D54">
        <v>720</v>
      </c>
      <c r="E54">
        <v>0</v>
      </c>
      <c r="F54">
        <v>31760.738651774602</v>
      </c>
      <c r="G54" s="1">
        <f t="shared" si="0"/>
        <v>1</v>
      </c>
      <c r="H54" s="1">
        <f t="shared" si="1"/>
        <v>60</v>
      </c>
      <c r="I54">
        <v>720</v>
      </c>
      <c r="J54">
        <v>624</v>
      </c>
      <c r="K54">
        <v>561</v>
      </c>
      <c r="L54">
        <v>500</v>
      </c>
      <c r="M54">
        <v>451</v>
      </c>
      <c r="N54">
        <v>422</v>
      </c>
      <c r="O54">
        <v>351</v>
      </c>
      <c r="P54">
        <v>330</v>
      </c>
      <c r="Q54">
        <v>314</v>
      </c>
      <c r="R54">
        <v>300</v>
      </c>
      <c r="S54" s="1">
        <f t="shared" si="2"/>
        <v>36.083333333333329</v>
      </c>
      <c r="T54">
        <v>287</v>
      </c>
      <c r="U54" s="1">
        <f t="shared" si="3"/>
        <v>23.916666666666668</v>
      </c>
      <c r="V54">
        <v>268</v>
      </c>
      <c r="W54">
        <v>257</v>
      </c>
      <c r="X54">
        <v>241</v>
      </c>
      <c r="Y54" s="1">
        <f t="shared" si="4"/>
        <v>40.833333333333329</v>
      </c>
      <c r="Z54">
        <v>230</v>
      </c>
      <c r="AA54" s="1">
        <f t="shared" si="5"/>
        <v>19.166666666666668</v>
      </c>
      <c r="AB54">
        <v>214</v>
      </c>
      <c r="AC54">
        <v>204</v>
      </c>
      <c r="AD54">
        <v>194</v>
      </c>
      <c r="AE54">
        <v>174</v>
      </c>
      <c r="AF54">
        <v>161</v>
      </c>
      <c r="AG54">
        <v>146</v>
      </c>
      <c r="AH54">
        <v>141</v>
      </c>
      <c r="AI54">
        <v>131</v>
      </c>
      <c r="AJ54">
        <v>124</v>
      </c>
      <c r="AK54">
        <v>118</v>
      </c>
      <c r="AL54">
        <v>112</v>
      </c>
      <c r="AM54">
        <v>98</v>
      </c>
      <c r="AN54">
        <v>94</v>
      </c>
      <c r="AO54">
        <v>86</v>
      </c>
      <c r="AP54">
        <v>76</v>
      </c>
      <c r="AQ54" s="1">
        <f t="shared" si="6"/>
        <v>6.333333333333333</v>
      </c>
      <c r="AR54">
        <v>71</v>
      </c>
      <c r="AS54">
        <v>68</v>
      </c>
      <c r="AT54">
        <v>61</v>
      </c>
      <c r="AU54">
        <v>55</v>
      </c>
      <c r="AV54">
        <v>54</v>
      </c>
      <c r="AW54" s="1">
        <f t="shared" si="7"/>
        <v>4.5</v>
      </c>
      <c r="AX54">
        <v>47</v>
      </c>
      <c r="AY54">
        <v>36</v>
      </c>
      <c r="AZ54">
        <v>30</v>
      </c>
      <c r="BA54">
        <v>23</v>
      </c>
      <c r="BB54">
        <v>19</v>
      </c>
      <c r="BC54">
        <v>13</v>
      </c>
      <c r="BD54">
        <v>10</v>
      </c>
      <c r="BE54">
        <v>8</v>
      </c>
      <c r="BF54">
        <v>8</v>
      </c>
      <c r="BG54">
        <v>8</v>
      </c>
      <c r="BH54">
        <v>7</v>
      </c>
      <c r="BI54">
        <v>7</v>
      </c>
      <c r="BJ54">
        <v>7</v>
      </c>
      <c r="BK54">
        <v>6</v>
      </c>
      <c r="BL54">
        <v>6</v>
      </c>
      <c r="BM54">
        <v>3</v>
      </c>
      <c r="BN54">
        <v>2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</row>
    <row r="55" spans="1:74" x14ac:dyDescent="0.25">
      <c r="A55">
        <v>1</v>
      </c>
      <c r="B55" t="s">
        <v>119</v>
      </c>
      <c r="C55">
        <v>6.6060529118665299</v>
      </c>
      <c r="D55">
        <v>720</v>
      </c>
      <c r="E55">
        <v>0</v>
      </c>
      <c r="F55">
        <v>4756.3580965438996</v>
      </c>
      <c r="G55" s="1">
        <f t="shared" si="0"/>
        <v>1</v>
      </c>
      <c r="H55" s="1">
        <f t="shared" si="1"/>
        <v>60</v>
      </c>
      <c r="I55">
        <v>720</v>
      </c>
      <c r="J55">
        <v>511</v>
      </c>
      <c r="K55">
        <v>359</v>
      </c>
      <c r="L55">
        <v>274</v>
      </c>
      <c r="M55">
        <v>197</v>
      </c>
      <c r="N55">
        <v>148</v>
      </c>
      <c r="O55">
        <v>79</v>
      </c>
      <c r="P55">
        <v>65</v>
      </c>
      <c r="Q55">
        <v>52</v>
      </c>
      <c r="R55">
        <v>44</v>
      </c>
      <c r="S55" s="1">
        <f t="shared" si="2"/>
        <v>57.416666666666664</v>
      </c>
      <c r="T55">
        <v>31</v>
      </c>
      <c r="U55" s="1">
        <f t="shared" si="3"/>
        <v>2.5833333333333335</v>
      </c>
      <c r="V55">
        <v>25</v>
      </c>
      <c r="W55">
        <v>21</v>
      </c>
      <c r="X55">
        <v>17</v>
      </c>
      <c r="Y55" s="1">
        <f t="shared" si="4"/>
        <v>58.666666666666664</v>
      </c>
      <c r="Z55">
        <v>16</v>
      </c>
      <c r="AA55" s="1">
        <f t="shared" si="5"/>
        <v>1.3333333333333333</v>
      </c>
      <c r="AB55">
        <v>13</v>
      </c>
      <c r="AC55">
        <v>13</v>
      </c>
      <c r="AD55">
        <v>13</v>
      </c>
      <c r="AE55">
        <v>11</v>
      </c>
      <c r="AF55">
        <v>11</v>
      </c>
      <c r="AG55">
        <v>9</v>
      </c>
      <c r="AH55">
        <v>9</v>
      </c>
      <c r="AI55">
        <v>9</v>
      </c>
      <c r="AJ55">
        <v>7</v>
      </c>
      <c r="AK55">
        <v>5</v>
      </c>
      <c r="AL55">
        <v>5</v>
      </c>
      <c r="AM55">
        <v>5</v>
      </c>
      <c r="AN55">
        <v>5</v>
      </c>
      <c r="AO55">
        <v>4</v>
      </c>
      <c r="AP55">
        <v>4</v>
      </c>
      <c r="AQ55" s="1">
        <f t="shared" si="6"/>
        <v>0.33333333333333331</v>
      </c>
      <c r="AR55">
        <v>4</v>
      </c>
      <c r="AS55">
        <v>4</v>
      </c>
      <c r="AT55">
        <v>3</v>
      </c>
      <c r="AU55">
        <v>3</v>
      </c>
      <c r="AV55">
        <v>3</v>
      </c>
      <c r="AW55" s="1">
        <f t="shared" si="7"/>
        <v>0.25</v>
      </c>
      <c r="AX55">
        <v>2</v>
      </c>
      <c r="AY55">
        <v>2</v>
      </c>
      <c r="AZ55">
        <v>1</v>
      </c>
      <c r="BA55">
        <v>1</v>
      </c>
      <c r="BB55">
        <v>1</v>
      </c>
      <c r="BC55">
        <v>1</v>
      </c>
      <c r="BD55">
        <v>1</v>
      </c>
      <c r="BE55">
        <v>1</v>
      </c>
      <c r="BF55">
        <v>1</v>
      </c>
      <c r="BG55">
        <v>1</v>
      </c>
      <c r="BH55">
        <v>1</v>
      </c>
      <c r="BI55">
        <v>1</v>
      </c>
      <c r="BJ55">
        <v>1</v>
      </c>
      <c r="BK55">
        <v>1</v>
      </c>
      <c r="BL55">
        <v>1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</row>
    <row r="56" spans="1:74" x14ac:dyDescent="0.25">
      <c r="A56">
        <v>1</v>
      </c>
      <c r="B56" t="s">
        <v>120</v>
      </c>
      <c r="C56">
        <v>6.2636201180416702</v>
      </c>
      <c r="D56">
        <v>446</v>
      </c>
      <c r="E56">
        <v>274</v>
      </c>
      <c r="F56">
        <v>2793.5745726465798</v>
      </c>
      <c r="G56" s="1">
        <f t="shared" si="0"/>
        <v>0.61944444444444435</v>
      </c>
      <c r="H56" s="1">
        <f t="shared" si="1"/>
        <v>37.166666666666664</v>
      </c>
      <c r="I56">
        <v>446</v>
      </c>
      <c r="J56">
        <v>360</v>
      </c>
      <c r="K56">
        <v>264</v>
      </c>
      <c r="L56">
        <v>198</v>
      </c>
      <c r="M56">
        <v>117</v>
      </c>
      <c r="N56">
        <v>60</v>
      </c>
      <c r="O56">
        <v>41</v>
      </c>
      <c r="P56">
        <v>34</v>
      </c>
      <c r="Q56">
        <v>31</v>
      </c>
      <c r="R56">
        <v>23</v>
      </c>
      <c r="S56" s="1">
        <f t="shared" si="2"/>
        <v>58.083333333333336</v>
      </c>
      <c r="T56">
        <v>23</v>
      </c>
      <c r="U56" s="1">
        <f t="shared" si="3"/>
        <v>1.9166666666666667</v>
      </c>
      <c r="V56">
        <v>18</v>
      </c>
      <c r="W56">
        <v>17</v>
      </c>
      <c r="X56">
        <v>16</v>
      </c>
      <c r="Y56" s="1">
        <f t="shared" si="4"/>
        <v>36</v>
      </c>
      <c r="Z56">
        <v>14</v>
      </c>
      <c r="AA56" s="1">
        <f t="shared" si="5"/>
        <v>1.1666666666666667</v>
      </c>
      <c r="AB56">
        <v>11</v>
      </c>
      <c r="AC56">
        <v>8</v>
      </c>
      <c r="AD56">
        <v>8</v>
      </c>
      <c r="AE56">
        <v>6</v>
      </c>
      <c r="AF56">
        <v>6</v>
      </c>
      <c r="AG56">
        <v>5</v>
      </c>
      <c r="AH56">
        <v>5</v>
      </c>
      <c r="AI56">
        <v>4</v>
      </c>
      <c r="AJ56">
        <v>4</v>
      </c>
      <c r="AK56">
        <v>4</v>
      </c>
      <c r="AL56">
        <v>4</v>
      </c>
      <c r="AM56">
        <v>4</v>
      </c>
      <c r="AN56">
        <v>4</v>
      </c>
      <c r="AO56">
        <v>3</v>
      </c>
      <c r="AP56">
        <v>3</v>
      </c>
      <c r="AQ56" s="1">
        <f t="shared" si="6"/>
        <v>0.25</v>
      </c>
      <c r="AR56">
        <v>2</v>
      </c>
      <c r="AS56">
        <v>1</v>
      </c>
      <c r="AT56">
        <v>0</v>
      </c>
      <c r="AU56">
        <v>0</v>
      </c>
      <c r="AV56">
        <v>0</v>
      </c>
      <c r="AW56" s="1">
        <f t="shared" si="7"/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</row>
    <row r="57" spans="1:74" x14ac:dyDescent="0.25">
      <c r="A57">
        <v>1</v>
      </c>
      <c r="B57" t="s">
        <v>121</v>
      </c>
      <c r="C57">
        <v>-1</v>
      </c>
      <c r="D57">
        <v>0</v>
      </c>
      <c r="E57">
        <v>720</v>
      </c>
      <c r="F57">
        <v>-1</v>
      </c>
      <c r="G57" s="1">
        <f t="shared" si="0"/>
        <v>0</v>
      </c>
      <c r="H57" s="1">
        <f t="shared" si="1"/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 s="1">
        <f t="shared" si="2"/>
        <v>60</v>
      </c>
      <c r="T57">
        <v>0</v>
      </c>
      <c r="U57" s="1">
        <f t="shared" si="3"/>
        <v>0</v>
      </c>
      <c r="V57">
        <v>0</v>
      </c>
      <c r="W57">
        <v>0</v>
      </c>
      <c r="X57">
        <v>0</v>
      </c>
      <c r="Y57" s="1">
        <f t="shared" si="4"/>
        <v>0</v>
      </c>
      <c r="Z57">
        <v>0</v>
      </c>
      <c r="AA57" s="1">
        <f t="shared" si="5"/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 s="1">
        <f t="shared" si="6"/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 s="1">
        <f t="shared" si="7"/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</row>
    <row r="58" spans="1:74" x14ac:dyDescent="0.25">
      <c r="A58">
        <v>1</v>
      </c>
      <c r="B58" t="s">
        <v>122</v>
      </c>
      <c r="C58">
        <v>-1</v>
      </c>
      <c r="D58">
        <v>0</v>
      </c>
      <c r="E58">
        <v>720</v>
      </c>
      <c r="F58">
        <v>-1</v>
      </c>
      <c r="G58" s="1">
        <f t="shared" si="0"/>
        <v>0</v>
      </c>
      <c r="H58" s="1">
        <f t="shared" si="1"/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 s="1">
        <f t="shared" si="2"/>
        <v>60</v>
      </c>
      <c r="T58">
        <v>0</v>
      </c>
      <c r="U58" s="1">
        <f t="shared" si="3"/>
        <v>0</v>
      </c>
      <c r="V58">
        <v>0</v>
      </c>
      <c r="W58">
        <v>0</v>
      </c>
      <c r="X58">
        <v>0</v>
      </c>
      <c r="Y58" s="1">
        <f t="shared" si="4"/>
        <v>0</v>
      </c>
      <c r="Z58">
        <v>0</v>
      </c>
      <c r="AA58" s="1">
        <f t="shared" si="5"/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 s="1">
        <f t="shared" si="6"/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 s="1">
        <f t="shared" si="7"/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</row>
    <row r="59" spans="1:74" x14ac:dyDescent="0.25">
      <c r="A59">
        <v>1</v>
      </c>
      <c r="B59" t="s">
        <v>123</v>
      </c>
      <c r="C59">
        <v>-1</v>
      </c>
      <c r="D59">
        <v>0</v>
      </c>
      <c r="E59">
        <v>720</v>
      </c>
      <c r="F59">
        <v>-1</v>
      </c>
      <c r="G59" s="1">
        <f t="shared" si="0"/>
        <v>0</v>
      </c>
      <c r="H59" s="1">
        <f t="shared" si="1"/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 s="1">
        <f t="shared" si="2"/>
        <v>60</v>
      </c>
      <c r="T59">
        <v>0</v>
      </c>
      <c r="U59" s="1">
        <f t="shared" si="3"/>
        <v>0</v>
      </c>
      <c r="V59">
        <v>0</v>
      </c>
      <c r="W59">
        <v>0</v>
      </c>
      <c r="X59">
        <v>0</v>
      </c>
      <c r="Y59" s="1">
        <f t="shared" si="4"/>
        <v>0</v>
      </c>
      <c r="Z59">
        <v>0</v>
      </c>
      <c r="AA59" s="1">
        <f t="shared" si="5"/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 s="1">
        <f t="shared" si="6"/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 s="1">
        <f t="shared" si="7"/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</row>
    <row r="60" spans="1:74" x14ac:dyDescent="0.25">
      <c r="A60">
        <v>1</v>
      </c>
      <c r="B60" t="s">
        <v>124</v>
      </c>
      <c r="C60">
        <v>-1</v>
      </c>
      <c r="D60">
        <v>0</v>
      </c>
      <c r="E60">
        <v>720</v>
      </c>
      <c r="F60">
        <v>-1</v>
      </c>
      <c r="G60" s="1">
        <f t="shared" si="0"/>
        <v>0</v>
      </c>
      <c r="H60" s="1">
        <f t="shared" si="1"/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 s="1">
        <f t="shared" si="2"/>
        <v>60</v>
      </c>
      <c r="T60">
        <v>0</v>
      </c>
      <c r="U60" s="1">
        <f t="shared" si="3"/>
        <v>0</v>
      </c>
      <c r="V60">
        <v>0</v>
      </c>
      <c r="W60">
        <v>0</v>
      </c>
      <c r="X60">
        <v>0</v>
      </c>
      <c r="Y60" s="1">
        <f t="shared" si="4"/>
        <v>0</v>
      </c>
      <c r="Z60">
        <v>0</v>
      </c>
      <c r="AA60" s="1">
        <f t="shared" si="5"/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 s="1">
        <f t="shared" si="6"/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 s="1">
        <f t="shared" si="7"/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</row>
    <row r="61" spans="1:74" x14ac:dyDescent="0.25">
      <c r="A61">
        <v>1</v>
      </c>
      <c r="B61" t="s">
        <v>125</v>
      </c>
      <c r="C61">
        <v>-1</v>
      </c>
      <c r="D61">
        <v>0</v>
      </c>
      <c r="E61">
        <v>720</v>
      </c>
      <c r="F61">
        <v>-1</v>
      </c>
      <c r="G61" s="1">
        <f t="shared" si="0"/>
        <v>0</v>
      </c>
      <c r="H61" s="1">
        <f t="shared" si="1"/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 s="1">
        <f t="shared" si="2"/>
        <v>60</v>
      </c>
      <c r="T61">
        <v>0</v>
      </c>
      <c r="U61" s="1">
        <f t="shared" si="3"/>
        <v>0</v>
      </c>
      <c r="V61">
        <v>0</v>
      </c>
      <c r="W61">
        <v>0</v>
      </c>
      <c r="X61">
        <v>0</v>
      </c>
      <c r="Y61" s="1">
        <f t="shared" si="4"/>
        <v>0</v>
      </c>
      <c r="Z61">
        <v>0</v>
      </c>
      <c r="AA61" s="1">
        <f t="shared" si="5"/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 s="1">
        <f t="shared" si="6"/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 s="1">
        <f t="shared" si="7"/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</row>
    <row r="62" spans="1:74" x14ac:dyDescent="0.25">
      <c r="A62">
        <v>1</v>
      </c>
      <c r="B62" t="s">
        <v>126</v>
      </c>
      <c r="C62">
        <v>-1</v>
      </c>
      <c r="D62">
        <v>0</v>
      </c>
      <c r="E62">
        <v>720</v>
      </c>
      <c r="F62">
        <v>-1</v>
      </c>
      <c r="G62" s="1">
        <f t="shared" si="0"/>
        <v>0</v>
      </c>
      <c r="H62" s="1">
        <f t="shared" si="1"/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 s="1">
        <f t="shared" si="2"/>
        <v>60</v>
      </c>
      <c r="T62">
        <v>0</v>
      </c>
      <c r="U62" s="1">
        <f t="shared" si="3"/>
        <v>0</v>
      </c>
      <c r="V62">
        <v>0</v>
      </c>
      <c r="W62">
        <v>0</v>
      </c>
      <c r="X62">
        <v>0</v>
      </c>
      <c r="Y62" s="1">
        <f t="shared" si="4"/>
        <v>0</v>
      </c>
      <c r="Z62">
        <v>0</v>
      </c>
      <c r="AA62" s="1">
        <f t="shared" si="5"/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 s="1">
        <f t="shared" si="6"/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 s="1">
        <f t="shared" si="7"/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</row>
    <row r="63" spans="1:74" x14ac:dyDescent="0.25">
      <c r="A63">
        <v>1</v>
      </c>
      <c r="B63" t="s">
        <v>127</v>
      </c>
      <c r="C63">
        <v>-1</v>
      </c>
      <c r="D63">
        <v>0</v>
      </c>
      <c r="E63">
        <v>720</v>
      </c>
      <c r="F63">
        <v>-1</v>
      </c>
      <c r="G63" s="1">
        <f t="shared" si="0"/>
        <v>0</v>
      </c>
      <c r="H63" s="1">
        <f t="shared" si="1"/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 s="1">
        <f t="shared" si="2"/>
        <v>60</v>
      </c>
      <c r="T63">
        <v>0</v>
      </c>
      <c r="U63" s="1">
        <f t="shared" si="3"/>
        <v>0</v>
      </c>
      <c r="V63">
        <v>0</v>
      </c>
      <c r="W63">
        <v>0</v>
      </c>
      <c r="X63">
        <v>0</v>
      </c>
      <c r="Y63" s="1">
        <f t="shared" si="4"/>
        <v>0</v>
      </c>
      <c r="Z63">
        <v>0</v>
      </c>
      <c r="AA63" s="1">
        <f t="shared" si="5"/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 s="1">
        <f t="shared" si="6"/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 s="1">
        <f t="shared" si="7"/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</row>
    <row r="64" spans="1:74" x14ac:dyDescent="0.25">
      <c r="A64">
        <v>1</v>
      </c>
      <c r="B64" t="s">
        <v>128</v>
      </c>
      <c r="C64">
        <v>-1</v>
      </c>
      <c r="D64">
        <v>0</v>
      </c>
      <c r="E64">
        <v>720</v>
      </c>
      <c r="F64">
        <v>-1</v>
      </c>
      <c r="G64" s="1">
        <f t="shared" si="0"/>
        <v>0</v>
      </c>
      <c r="H64" s="1">
        <f t="shared" si="1"/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 s="1">
        <f t="shared" si="2"/>
        <v>60</v>
      </c>
      <c r="T64">
        <v>0</v>
      </c>
      <c r="U64" s="1">
        <f t="shared" si="3"/>
        <v>0</v>
      </c>
      <c r="V64">
        <v>0</v>
      </c>
      <c r="W64">
        <v>0</v>
      </c>
      <c r="X64">
        <v>0</v>
      </c>
      <c r="Y64" s="1">
        <f t="shared" si="4"/>
        <v>0</v>
      </c>
      <c r="Z64">
        <v>0</v>
      </c>
      <c r="AA64" s="1">
        <f t="shared" si="5"/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 s="1">
        <f t="shared" si="6"/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 s="1">
        <f t="shared" si="7"/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</row>
    <row r="65" spans="1:74" x14ac:dyDescent="0.25">
      <c r="A65">
        <v>1</v>
      </c>
      <c r="B65" t="s">
        <v>129</v>
      </c>
      <c r="C65">
        <v>-1</v>
      </c>
      <c r="D65">
        <v>0</v>
      </c>
      <c r="E65">
        <v>720</v>
      </c>
      <c r="F65">
        <v>-1</v>
      </c>
      <c r="G65" s="1">
        <f t="shared" si="0"/>
        <v>0</v>
      </c>
      <c r="H65" s="1">
        <f t="shared" si="1"/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 s="1">
        <f t="shared" si="2"/>
        <v>60</v>
      </c>
      <c r="T65">
        <v>0</v>
      </c>
      <c r="U65" s="1">
        <f t="shared" si="3"/>
        <v>0</v>
      </c>
      <c r="V65">
        <v>0</v>
      </c>
      <c r="W65">
        <v>0</v>
      </c>
      <c r="X65">
        <v>0</v>
      </c>
      <c r="Y65" s="1">
        <f t="shared" si="4"/>
        <v>0</v>
      </c>
      <c r="Z65">
        <v>0</v>
      </c>
      <c r="AA65" s="1">
        <f t="shared" si="5"/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 s="1">
        <f t="shared" si="6"/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 s="1">
        <f t="shared" si="7"/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</row>
    <row r="66" spans="1:74" x14ac:dyDescent="0.25">
      <c r="A66">
        <v>1</v>
      </c>
      <c r="B66" t="s">
        <v>130</v>
      </c>
      <c r="C66">
        <v>87.340620960595601</v>
      </c>
      <c r="D66">
        <v>158</v>
      </c>
      <c r="E66">
        <v>562</v>
      </c>
      <c r="F66">
        <v>13799.818111774101</v>
      </c>
      <c r="G66" s="1">
        <f t="shared" si="0"/>
        <v>0.21944444444444444</v>
      </c>
      <c r="H66" s="1">
        <f t="shared" si="1"/>
        <v>13.166666666666666</v>
      </c>
      <c r="I66">
        <v>158</v>
      </c>
      <c r="J66">
        <v>158</v>
      </c>
      <c r="K66">
        <v>158</v>
      </c>
      <c r="L66">
        <v>157</v>
      </c>
      <c r="M66">
        <v>157</v>
      </c>
      <c r="N66">
        <v>156</v>
      </c>
      <c r="O66">
        <v>142</v>
      </c>
      <c r="P66">
        <v>140</v>
      </c>
      <c r="Q66">
        <v>135</v>
      </c>
      <c r="R66">
        <v>125</v>
      </c>
      <c r="S66" s="1">
        <f t="shared" si="2"/>
        <v>49.916666666666664</v>
      </c>
      <c r="T66">
        <v>121</v>
      </c>
      <c r="U66" s="1">
        <f t="shared" si="3"/>
        <v>10.083333333333334</v>
      </c>
      <c r="V66">
        <v>119</v>
      </c>
      <c r="W66">
        <v>113</v>
      </c>
      <c r="X66">
        <v>104</v>
      </c>
      <c r="Y66" s="1">
        <f t="shared" si="4"/>
        <v>4.5833333333333321</v>
      </c>
      <c r="Z66">
        <v>103</v>
      </c>
      <c r="AA66" s="1">
        <f t="shared" si="5"/>
        <v>8.5833333333333339</v>
      </c>
      <c r="AB66">
        <v>98</v>
      </c>
      <c r="AC66">
        <v>95</v>
      </c>
      <c r="AD66">
        <v>92</v>
      </c>
      <c r="AE66">
        <v>85</v>
      </c>
      <c r="AF66">
        <v>83</v>
      </c>
      <c r="AG66">
        <v>77</v>
      </c>
      <c r="AH66">
        <v>74</v>
      </c>
      <c r="AI66">
        <v>68</v>
      </c>
      <c r="AJ66">
        <v>60</v>
      </c>
      <c r="AK66">
        <v>56</v>
      </c>
      <c r="AL66">
        <v>52</v>
      </c>
      <c r="AM66">
        <v>49</v>
      </c>
      <c r="AN66">
        <v>48</v>
      </c>
      <c r="AO66">
        <v>46</v>
      </c>
      <c r="AP66">
        <v>40</v>
      </c>
      <c r="AQ66" s="1">
        <f t="shared" si="6"/>
        <v>3.3333333333333335</v>
      </c>
      <c r="AR66">
        <v>36</v>
      </c>
      <c r="AS66">
        <v>32</v>
      </c>
      <c r="AT66">
        <v>31</v>
      </c>
      <c r="AU66">
        <v>30</v>
      </c>
      <c r="AV66">
        <v>28</v>
      </c>
      <c r="AW66" s="1">
        <f t="shared" si="7"/>
        <v>2.3333333333333335</v>
      </c>
      <c r="AX66">
        <v>23</v>
      </c>
      <c r="AY66">
        <v>18</v>
      </c>
      <c r="AZ66">
        <v>16</v>
      </c>
      <c r="BA66">
        <v>11</v>
      </c>
      <c r="BB66">
        <v>9</v>
      </c>
      <c r="BC66">
        <v>8</v>
      </c>
      <c r="BD66">
        <v>5</v>
      </c>
      <c r="BE66">
        <v>5</v>
      </c>
      <c r="BF66">
        <v>3</v>
      </c>
      <c r="BG66">
        <v>2</v>
      </c>
      <c r="BH66">
        <v>2</v>
      </c>
      <c r="BI66">
        <v>1</v>
      </c>
      <c r="BJ66">
        <v>1</v>
      </c>
      <c r="BK66">
        <v>1</v>
      </c>
      <c r="BL66">
        <v>1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</row>
    <row r="67" spans="1:74" x14ac:dyDescent="0.25">
      <c r="A67">
        <v>1</v>
      </c>
      <c r="B67" t="s">
        <v>131</v>
      </c>
      <c r="C67">
        <v>32.407505298645503</v>
      </c>
      <c r="D67">
        <v>720</v>
      </c>
      <c r="E67">
        <v>0</v>
      </c>
      <c r="F67">
        <v>23333.403815024802</v>
      </c>
      <c r="G67" s="1">
        <f t="shared" ref="G67:G74" si="8">I67/(60/5)/60</f>
        <v>1</v>
      </c>
      <c r="H67" s="1">
        <f t="shared" ref="H67:H74" si="9">I67/(60/5)</f>
        <v>60</v>
      </c>
      <c r="I67">
        <v>720</v>
      </c>
      <c r="J67">
        <v>691</v>
      </c>
      <c r="K67">
        <v>649</v>
      </c>
      <c r="L67">
        <v>617</v>
      </c>
      <c r="M67">
        <v>590</v>
      </c>
      <c r="N67">
        <v>562</v>
      </c>
      <c r="O67">
        <v>479</v>
      </c>
      <c r="P67">
        <v>422</v>
      </c>
      <c r="Q67">
        <v>380</v>
      </c>
      <c r="R67">
        <v>324</v>
      </c>
      <c r="S67" s="1">
        <f t="shared" ref="S67:S74" si="10">60-U67</f>
        <v>36.083333333333329</v>
      </c>
      <c r="T67">
        <v>287</v>
      </c>
      <c r="U67" s="1">
        <f t="shared" ref="U67:U74" si="11">T67/12</f>
        <v>23.916666666666668</v>
      </c>
      <c r="V67">
        <v>250</v>
      </c>
      <c r="W67">
        <v>218</v>
      </c>
      <c r="X67">
        <v>182</v>
      </c>
      <c r="Y67" s="1">
        <f t="shared" ref="Y67:Y74" si="12">H67-(Z67/(60/5))</f>
        <v>46.333333333333336</v>
      </c>
      <c r="Z67">
        <v>164</v>
      </c>
      <c r="AA67" s="1">
        <f t="shared" ref="AA67:AA74" si="13">Z67/(60/5)</f>
        <v>13.666666666666666</v>
      </c>
      <c r="AB67">
        <v>138</v>
      </c>
      <c r="AC67">
        <v>124</v>
      </c>
      <c r="AD67">
        <v>107</v>
      </c>
      <c r="AE67">
        <v>98</v>
      </c>
      <c r="AF67">
        <v>82</v>
      </c>
      <c r="AG67">
        <v>73</v>
      </c>
      <c r="AH67">
        <v>66</v>
      </c>
      <c r="AI67">
        <v>50</v>
      </c>
      <c r="AJ67">
        <v>44</v>
      </c>
      <c r="AK67">
        <v>36</v>
      </c>
      <c r="AL67">
        <v>27</v>
      </c>
      <c r="AM67">
        <v>25</v>
      </c>
      <c r="AN67">
        <v>20</v>
      </c>
      <c r="AO67">
        <v>19</v>
      </c>
      <c r="AP67">
        <v>17</v>
      </c>
      <c r="AQ67" s="1">
        <f t="shared" ref="AQ67:AQ74" si="14">AP67/(60/5)</f>
        <v>1.4166666666666667</v>
      </c>
      <c r="AR67">
        <v>16</v>
      </c>
      <c r="AS67">
        <v>14</v>
      </c>
      <c r="AT67">
        <v>10</v>
      </c>
      <c r="AU67">
        <v>9</v>
      </c>
      <c r="AV67">
        <v>7</v>
      </c>
      <c r="AW67" s="1">
        <f t="shared" ref="AW67:AW74" si="15">AV67/(60/5)</f>
        <v>0.58333333333333337</v>
      </c>
      <c r="AX67">
        <v>5</v>
      </c>
      <c r="AY67">
        <v>5</v>
      </c>
      <c r="AZ67">
        <v>4</v>
      </c>
      <c r="BA67">
        <v>4</v>
      </c>
      <c r="BB67">
        <v>2</v>
      </c>
      <c r="BC67">
        <v>2</v>
      </c>
      <c r="BD67">
        <v>1</v>
      </c>
      <c r="BE67">
        <v>1</v>
      </c>
      <c r="BF67">
        <v>1</v>
      </c>
      <c r="BG67">
        <v>1</v>
      </c>
      <c r="BH67">
        <v>1</v>
      </c>
      <c r="BI67">
        <v>1</v>
      </c>
      <c r="BJ67">
        <v>1</v>
      </c>
      <c r="BK67">
        <v>1</v>
      </c>
      <c r="BL67">
        <v>1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</row>
    <row r="68" spans="1:74" x14ac:dyDescent="0.25">
      <c r="A68">
        <v>1</v>
      </c>
      <c r="B68" t="s">
        <v>132</v>
      </c>
      <c r="C68">
        <v>54.838182329909401</v>
      </c>
      <c r="D68">
        <v>720</v>
      </c>
      <c r="E68">
        <v>0</v>
      </c>
      <c r="F68">
        <v>39483.491277534697</v>
      </c>
      <c r="G68" s="1">
        <f t="shared" si="8"/>
        <v>1</v>
      </c>
      <c r="H68" s="1">
        <f t="shared" si="9"/>
        <v>60</v>
      </c>
      <c r="I68">
        <v>720</v>
      </c>
      <c r="J68">
        <v>720</v>
      </c>
      <c r="K68">
        <v>715</v>
      </c>
      <c r="L68">
        <v>709</v>
      </c>
      <c r="M68">
        <v>699</v>
      </c>
      <c r="N68">
        <v>689</v>
      </c>
      <c r="O68">
        <v>650</v>
      </c>
      <c r="P68">
        <v>608</v>
      </c>
      <c r="Q68">
        <v>569</v>
      </c>
      <c r="R68">
        <v>528</v>
      </c>
      <c r="S68" s="1">
        <f t="shared" si="10"/>
        <v>19.75</v>
      </c>
      <c r="T68">
        <v>483</v>
      </c>
      <c r="U68" s="1">
        <f t="shared" si="11"/>
        <v>40.25</v>
      </c>
      <c r="V68">
        <v>443</v>
      </c>
      <c r="W68">
        <v>392</v>
      </c>
      <c r="X68">
        <v>357</v>
      </c>
      <c r="Y68" s="1">
        <f t="shared" si="12"/>
        <v>32.75</v>
      </c>
      <c r="Z68">
        <v>327</v>
      </c>
      <c r="AA68" s="1">
        <f t="shared" si="13"/>
        <v>27.25</v>
      </c>
      <c r="AB68">
        <v>289</v>
      </c>
      <c r="AC68">
        <v>266</v>
      </c>
      <c r="AD68">
        <v>238</v>
      </c>
      <c r="AE68">
        <v>208</v>
      </c>
      <c r="AF68">
        <v>189</v>
      </c>
      <c r="AG68">
        <v>169</v>
      </c>
      <c r="AH68">
        <v>149</v>
      </c>
      <c r="AI68">
        <v>123</v>
      </c>
      <c r="AJ68">
        <v>99</v>
      </c>
      <c r="AK68">
        <v>84</v>
      </c>
      <c r="AL68">
        <v>69</v>
      </c>
      <c r="AM68">
        <v>64</v>
      </c>
      <c r="AN68">
        <v>58</v>
      </c>
      <c r="AO68">
        <v>45</v>
      </c>
      <c r="AP68">
        <v>36</v>
      </c>
      <c r="AQ68" s="1">
        <f t="shared" si="14"/>
        <v>3</v>
      </c>
      <c r="AR68">
        <v>31</v>
      </c>
      <c r="AS68">
        <v>27</v>
      </c>
      <c r="AT68">
        <v>22</v>
      </c>
      <c r="AU68">
        <v>20</v>
      </c>
      <c r="AV68">
        <v>19</v>
      </c>
      <c r="AW68" s="1">
        <f t="shared" si="15"/>
        <v>1.5833333333333333</v>
      </c>
      <c r="AX68">
        <v>19</v>
      </c>
      <c r="AY68">
        <v>16</v>
      </c>
      <c r="AZ68">
        <v>11</v>
      </c>
      <c r="BA68">
        <v>8</v>
      </c>
      <c r="BB68">
        <v>7</v>
      </c>
      <c r="BC68">
        <v>5</v>
      </c>
      <c r="BD68">
        <v>5</v>
      </c>
      <c r="BE68">
        <v>5</v>
      </c>
      <c r="BF68">
        <v>4</v>
      </c>
      <c r="BG68">
        <v>4</v>
      </c>
      <c r="BH68">
        <v>3</v>
      </c>
      <c r="BI68">
        <v>3</v>
      </c>
      <c r="BJ68">
        <v>3</v>
      </c>
      <c r="BK68">
        <v>3</v>
      </c>
      <c r="BL68">
        <v>3</v>
      </c>
      <c r="BM68">
        <v>2</v>
      </c>
      <c r="BN68">
        <v>1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</row>
    <row r="69" spans="1:74" x14ac:dyDescent="0.25">
      <c r="A69">
        <v>1</v>
      </c>
      <c r="B69" t="s">
        <v>133</v>
      </c>
      <c r="C69">
        <v>4.5625848865896899</v>
      </c>
      <c r="D69">
        <v>720</v>
      </c>
      <c r="E69">
        <v>0</v>
      </c>
      <c r="F69">
        <v>3285.0611183445799</v>
      </c>
      <c r="G69" s="1">
        <f t="shared" si="8"/>
        <v>1</v>
      </c>
      <c r="H69" s="1">
        <f t="shared" si="9"/>
        <v>60</v>
      </c>
      <c r="I69">
        <v>720</v>
      </c>
      <c r="J69">
        <v>195</v>
      </c>
      <c r="K69">
        <v>107</v>
      </c>
      <c r="L69">
        <v>89</v>
      </c>
      <c r="M69">
        <v>80</v>
      </c>
      <c r="N69">
        <v>77</v>
      </c>
      <c r="O69">
        <v>59</v>
      </c>
      <c r="P69">
        <v>54</v>
      </c>
      <c r="Q69">
        <v>44</v>
      </c>
      <c r="R69">
        <v>42</v>
      </c>
      <c r="S69" s="1">
        <f t="shared" si="10"/>
        <v>57</v>
      </c>
      <c r="T69">
        <v>36</v>
      </c>
      <c r="U69" s="1">
        <f t="shared" si="11"/>
        <v>3</v>
      </c>
      <c r="V69">
        <v>31</v>
      </c>
      <c r="W69">
        <v>28</v>
      </c>
      <c r="X69">
        <v>27</v>
      </c>
      <c r="Y69" s="1">
        <f t="shared" si="12"/>
        <v>57.833333333333336</v>
      </c>
      <c r="Z69">
        <v>26</v>
      </c>
      <c r="AA69" s="1">
        <f t="shared" si="13"/>
        <v>2.1666666666666665</v>
      </c>
      <c r="AB69">
        <v>24</v>
      </c>
      <c r="AC69">
        <v>21</v>
      </c>
      <c r="AD69">
        <v>17</v>
      </c>
      <c r="AE69">
        <v>13</v>
      </c>
      <c r="AF69">
        <v>13</v>
      </c>
      <c r="AG69">
        <v>11</v>
      </c>
      <c r="AH69">
        <v>7</v>
      </c>
      <c r="AI69">
        <v>5</v>
      </c>
      <c r="AJ69">
        <v>4</v>
      </c>
      <c r="AK69">
        <v>4</v>
      </c>
      <c r="AL69">
        <v>4</v>
      </c>
      <c r="AM69">
        <v>4</v>
      </c>
      <c r="AN69">
        <v>3</v>
      </c>
      <c r="AO69">
        <v>3</v>
      </c>
      <c r="AP69">
        <v>2</v>
      </c>
      <c r="AQ69" s="1">
        <f t="shared" si="14"/>
        <v>0.16666666666666666</v>
      </c>
      <c r="AR69">
        <v>2</v>
      </c>
      <c r="AS69">
        <v>2</v>
      </c>
      <c r="AT69">
        <v>2</v>
      </c>
      <c r="AU69">
        <v>2</v>
      </c>
      <c r="AV69">
        <v>1</v>
      </c>
      <c r="AW69" s="1">
        <f t="shared" si="15"/>
        <v>8.3333333333333329E-2</v>
      </c>
      <c r="AX69">
        <v>1</v>
      </c>
      <c r="AY69">
        <v>1</v>
      </c>
      <c r="AZ69">
        <v>1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</row>
    <row r="70" spans="1:74" x14ac:dyDescent="0.25">
      <c r="A70">
        <v>1</v>
      </c>
      <c r="B70" t="s">
        <v>134</v>
      </c>
      <c r="C70">
        <v>2.1903638025149599</v>
      </c>
      <c r="D70">
        <v>720</v>
      </c>
      <c r="E70">
        <v>0</v>
      </c>
      <c r="F70">
        <v>1577.0619378107699</v>
      </c>
      <c r="G70" s="1">
        <f t="shared" si="8"/>
        <v>1</v>
      </c>
      <c r="H70" s="1">
        <f t="shared" si="9"/>
        <v>60</v>
      </c>
      <c r="I70">
        <v>720</v>
      </c>
      <c r="J70">
        <v>571</v>
      </c>
      <c r="K70">
        <v>335</v>
      </c>
      <c r="L70">
        <v>40</v>
      </c>
      <c r="M70">
        <v>11</v>
      </c>
      <c r="N70">
        <v>9</v>
      </c>
      <c r="O70">
        <v>9</v>
      </c>
      <c r="P70">
        <v>9</v>
      </c>
      <c r="Q70">
        <v>8</v>
      </c>
      <c r="R70">
        <v>5</v>
      </c>
      <c r="S70" s="1">
        <f t="shared" si="10"/>
        <v>59.583333333333336</v>
      </c>
      <c r="T70">
        <v>5</v>
      </c>
      <c r="U70" s="1">
        <f t="shared" si="11"/>
        <v>0.41666666666666669</v>
      </c>
      <c r="V70">
        <v>3</v>
      </c>
      <c r="W70">
        <v>2</v>
      </c>
      <c r="X70">
        <v>1</v>
      </c>
      <c r="Y70" s="1">
        <f t="shared" si="12"/>
        <v>59.916666666666664</v>
      </c>
      <c r="Z70">
        <v>1</v>
      </c>
      <c r="AA70" s="1">
        <f t="shared" si="13"/>
        <v>8.3333333333333329E-2</v>
      </c>
      <c r="AB70">
        <v>1</v>
      </c>
      <c r="AC70">
        <v>1</v>
      </c>
      <c r="AD70">
        <v>1</v>
      </c>
      <c r="AE70">
        <v>1</v>
      </c>
      <c r="AF70">
        <v>1</v>
      </c>
      <c r="AG70">
        <v>1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 s="1">
        <f t="shared" si="14"/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 s="1">
        <f t="shared" si="15"/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</row>
    <row r="71" spans="1:74" x14ac:dyDescent="0.25">
      <c r="A71">
        <v>1</v>
      </c>
      <c r="B71" t="s">
        <v>135</v>
      </c>
      <c r="C71">
        <v>22.330981764805301</v>
      </c>
      <c r="D71">
        <v>720</v>
      </c>
      <c r="E71">
        <v>0</v>
      </c>
      <c r="F71">
        <v>16078.306870659801</v>
      </c>
      <c r="G71" s="1">
        <f t="shared" si="8"/>
        <v>1</v>
      </c>
      <c r="H71" s="1">
        <f t="shared" si="9"/>
        <v>60</v>
      </c>
      <c r="I71">
        <v>720</v>
      </c>
      <c r="J71">
        <v>520</v>
      </c>
      <c r="K71">
        <v>420</v>
      </c>
      <c r="L71">
        <v>338</v>
      </c>
      <c r="M71">
        <v>309</v>
      </c>
      <c r="N71">
        <v>290</v>
      </c>
      <c r="O71">
        <v>258</v>
      </c>
      <c r="P71">
        <v>245</v>
      </c>
      <c r="Q71">
        <v>226</v>
      </c>
      <c r="R71">
        <v>216</v>
      </c>
      <c r="S71" s="1">
        <f t="shared" si="10"/>
        <v>43.333333333333329</v>
      </c>
      <c r="T71">
        <v>200</v>
      </c>
      <c r="U71" s="1">
        <f t="shared" si="11"/>
        <v>16.666666666666668</v>
      </c>
      <c r="V71">
        <v>191</v>
      </c>
      <c r="W71">
        <v>176</v>
      </c>
      <c r="X71">
        <v>162</v>
      </c>
      <c r="Y71" s="1">
        <f t="shared" si="12"/>
        <v>48</v>
      </c>
      <c r="Z71">
        <v>144</v>
      </c>
      <c r="AA71" s="1">
        <f t="shared" si="13"/>
        <v>12</v>
      </c>
      <c r="AB71">
        <v>132</v>
      </c>
      <c r="AC71">
        <v>120</v>
      </c>
      <c r="AD71">
        <v>105</v>
      </c>
      <c r="AE71">
        <v>84</v>
      </c>
      <c r="AF71">
        <v>69</v>
      </c>
      <c r="AG71">
        <v>56</v>
      </c>
      <c r="AH71">
        <v>49</v>
      </c>
      <c r="AI71">
        <v>43</v>
      </c>
      <c r="AJ71">
        <v>32</v>
      </c>
      <c r="AK71">
        <v>25</v>
      </c>
      <c r="AL71">
        <v>22</v>
      </c>
      <c r="AM71">
        <v>15</v>
      </c>
      <c r="AN71">
        <v>14</v>
      </c>
      <c r="AO71">
        <v>11</v>
      </c>
      <c r="AP71">
        <v>9</v>
      </c>
      <c r="AQ71" s="1">
        <f t="shared" si="14"/>
        <v>0.75</v>
      </c>
      <c r="AR71">
        <v>9</v>
      </c>
      <c r="AS71">
        <v>8</v>
      </c>
      <c r="AT71">
        <v>8</v>
      </c>
      <c r="AU71">
        <v>8</v>
      </c>
      <c r="AV71">
        <v>5</v>
      </c>
      <c r="AW71" s="1">
        <f t="shared" si="15"/>
        <v>0.41666666666666669</v>
      </c>
      <c r="AX71">
        <v>4</v>
      </c>
      <c r="AY71">
        <v>2</v>
      </c>
      <c r="AZ71">
        <v>2</v>
      </c>
      <c r="BA71">
        <v>2</v>
      </c>
      <c r="BB71">
        <v>1</v>
      </c>
      <c r="BC71">
        <v>1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</row>
    <row r="72" spans="1:74" x14ac:dyDescent="0.25">
      <c r="A72">
        <v>1</v>
      </c>
      <c r="B72" t="s">
        <v>136</v>
      </c>
      <c r="C72">
        <v>66.178353842663896</v>
      </c>
      <c r="D72">
        <v>720</v>
      </c>
      <c r="E72">
        <v>0</v>
      </c>
      <c r="F72">
        <v>47648.414766718</v>
      </c>
      <c r="G72" s="1">
        <f t="shared" si="8"/>
        <v>1</v>
      </c>
      <c r="H72" s="1">
        <f t="shared" si="9"/>
        <v>60</v>
      </c>
      <c r="I72">
        <v>720</v>
      </c>
      <c r="J72">
        <v>718</v>
      </c>
      <c r="K72">
        <v>712</v>
      </c>
      <c r="L72">
        <v>698</v>
      </c>
      <c r="M72">
        <v>694</v>
      </c>
      <c r="N72">
        <v>678</v>
      </c>
      <c r="O72">
        <v>619</v>
      </c>
      <c r="P72">
        <v>582</v>
      </c>
      <c r="Q72">
        <v>545</v>
      </c>
      <c r="R72">
        <v>513</v>
      </c>
      <c r="S72" s="1">
        <f t="shared" si="10"/>
        <v>19.916666666666664</v>
      </c>
      <c r="T72">
        <v>481</v>
      </c>
      <c r="U72" s="1">
        <f t="shared" si="11"/>
        <v>40.083333333333336</v>
      </c>
      <c r="V72">
        <v>449</v>
      </c>
      <c r="W72">
        <v>427</v>
      </c>
      <c r="X72">
        <v>399</v>
      </c>
      <c r="Y72" s="1">
        <f t="shared" si="12"/>
        <v>29</v>
      </c>
      <c r="Z72">
        <v>372</v>
      </c>
      <c r="AA72" s="1">
        <f t="shared" si="13"/>
        <v>31</v>
      </c>
      <c r="AB72">
        <v>355</v>
      </c>
      <c r="AC72">
        <v>332</v>
      </c>
      <c r="AD72">
        <v>305</v>
      </c>
      <c r="AE72">
        <v>283</v>
      </c>
      <c r="AF72">
        <v>260</v>
      </c>
      <c r="AG72">
        <v>245</v>
      </c>
      <c r="AH72">
        <v>225</v>
      </c>
      <c r="AI72">
        <v>199</v>
      </c>
      <c r="AJ72">
        <v>169</v>
      </c>
      <c r="AK72">
        <v>152</v>
      </c>
      <c r="AL72">
        <v>132</v>
      </c>
      <c r="AM72">
        <v>115</v>
      </c>
      <c r="AN72">
        <v>102</v>
      </c>
      <c r="AO72">
        <v>92</v>
      </c>
      <c r="AP72">
        <v>79</v>
      </c>
      <c r="AQ72" s="1">
        <f t="shared" si="14"/>
        <v>6.583333333333333</v>
      </c>
      <c r="AR72">
        <v>70</v>
      </c>
      <c r="AS72">
        <v>64</v>
      </c>
      <c r="AT72">
        <v>56</v>
      </c>
      <c r="AU72">
        <v>52</v>
      </c>
      <c r="AV72">
        <v>48</v>
      </c>
      <c r="AW72" s="1">
        <f t="shared" si="15"/>
        <v>4</v>
      </c>
      <c r="AX72">
        <v>44</v>
      </c>
      <c r="AY72">
        <v>36</v>
      </c>
      <c r="AZ72">
        <v>30</v>
      </c>
      <c r="BA72">
        <v>24</v>
      </c>
      <c r="BB72">
        <v>22</v>
      </c>
      <c r="BC72">
        <v>21</v>
      </c>
      <c r="BD72">
        <v>17</v>
      </c>
      <c r="BE72">
        <v>16</v>
      </c>
      <c r="BF72">
        <v>16</v>
      </c>
      <c r="BG72">
        <v>15</v>
      </c>
      <c r="BH72">
        <v>14</v>
      </c>
      <c r="BI72">
        <v>11</v>
      </c>
      <c r="BJ72">
        <v>8</v>
      </c>
      <c r="BK72">
        <v>6</v>
      </c>
      <c r="BL72">
        <v>5</v>
      </c>
      <c r="BM72">
        <v>2</v>
      </c>
      <c r="BN72">
        <v>2</v>
      </c>
      <c r="BO72">
        <v>1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</row>
    <row r="73" spans="1:74" x14ac:dyDescent="0.25">
      <c r="A73">
        <v>1</v>
      </c>
      <c r="B73" t="s">
        <v>137</v>
      </c>
      <c r="C73">
        <v>55.992653801393303</v>
      </c>
      <c r="D73">
        <v>720</v>
      </c>
      <c r="E73">
        <v>0</v>
      </c>
      <c r="F73">
        <v>40314.710737003101</v>
      </c>
      <c r="G73" s="1">
        <f t="shared" si="8"/>
        <v>1</v>
      </c>
      <c r="H73" s="1">
        <f t="shared" si="9"/>
        <v>60</v>
      </c>
      <c r="I73">
        <v>720</v>
      </c>
      <c r="J73">
        <v>699</v>
      </c>
      <c r="K73">
        <v>681</v>
      </c>
      <c r="L73">
        <v>667</v>
      </c>
      <c r="M73">
        <v>652</v>
      </c>
      <c r="N73">
        <v>642</v>
      </c>
      <c r="O73">
        <v>575</v>
      </c>
      <c r="P73">
        <v>532</v>
      </c>
      <c r="Q73">
        <v>493</v>
      </c>
      <c r="R73">
        <v>465</v>
      </c>
      <c r="S73" s="1">
        <f t="shared" si="10"/>
        <v>23.5</v>
      </c>
      <c r="T73">
        <v>438</v>
      </c>
      <c r="U73" s="1">
        <f t="shared" si="11"/>
        <v>36.5</v>
      </c>
      <c r="V73">
        <v>413</v>
      </c>
      <c r="W73">
        <v>394</v>
      </c>
      <c r="X73">
        <v>381</v>
      </c>
      <c r="Y73" s="1">
        <f t="shared" si="12"/>
        <v>29.583333333333332</v>
      </c>
      <c r="Z73">
        <v>365</v>
      </c>
      <c r="AA73" s="1">
        <f t="shared" si="13"/>
        <v>30.416666666666668</v>
      </c>
      <c r="AB73">
        <v>354</v>
      </c>
      <c r="AC73">
        <v>335</v>
      </c>
      <c r="AD73">
        <v>312</v>
      </c>
      <c r="AE73">
        <v>289</v>
      </c>
      <c r="AF73">
        <v>246</v>
      </c>
      <c r="AG73">
        <v>206</v>
      </c>
      <c r="AH73">
        <v>174</v>
      </c>
      <c r="AI73">
        <v>146</v>
      </c>
      <c r="AJ73">
        <v>117</v>
      </c>
      <c r="AK73">
        <v>96</v>
      </c>
      <c r="AL73">
        <v>81</v>
      </c>
      <c r="AM73">
        <v>65</v>
      </c>
      <c r="AN73">
        <v>51</v>
      </c>
      <c r="AO73">
        <v>42</v>
      </c>
      <c r="AP73">
        <v>36</v>
      </c>
      <c r="AQ73" s="1">
        <f t="shared" si="14"/>
        <v>3</v>
      </c>
      <c r="AR73">
        <v>33</v>
      </c>
      <c r="AS73">
        <v>32</v>
      </c>
      <c r="AT73">
        <v>25</v>
      </c>
      <c r="AU73">
        <v>22</v>
      </c>
      <c r="AV73">
        <v>18</v>
      </c>
      <c r="AW73" s="1">
        <f t="shared" si="15"/>
        <v>1.5</v>
      </c>
      <c r="AX73">
        <v>16</v>
      </c>
      <c r="AY73">
        <v>14</v>
      </c>
      <c r="AZ73">
        <v>13</v>
      </c>
      <c r="BA73">
        <v>10</v>
      </c>
      <c r="BB73">
        <v>10</v>
      </c>
      <c r="BC73">
        <v>7</v>
      </c>
      <c r="BD73">
        <v>7</v>
      </c>
      <c r="BE73">
        <v>6</v>
      </c>
      <c r="BF73">
        <v>5</v>
      </c>
      <c r="BG73">
        <v>5</v>
      </c>
      <c r="BH73">
        <v>5</v>
      </c>
      <c r="BI73">
        <v>5</v>
      </c>
      <c r="BJ73">
        <v>5</v>
      </c>
      <c r="BK73">
        <v>4</v>
      </c>
      <c r="BL73">
        <v>4</v>
      </c>
      <c r="BM73">
        <v>3</v>
      </c>
      <c r="BN73">
        <v>1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</row>
    <row r="74" spans="1:74" x14ac:dyDescent="0.25">
      <c r="A74">
        <v>1</v>
      </c>
      <c r="B74" t="s">
        <v>138</v>
      </c>
      <c r="C74">
        <v>33.704501075002398</v>
      </c>
      <c r="D74">
        <v>720</v>
      </c>
      <c r="E74">
        <v>0</v>
      </c>
      <c r="F74">
        <v>24267.240774001701</v>
      </c>
      <c r="G74" s="1">
        <f t="shared" si="8"/>
        <v>0.66805555555555562</v>
      </c>
      <c r="H74" s="1">
        <f t="shared" si="9"/>
        <v>40.083333333333336</v>
      </c>
      <c r="I74">
        <v>481</v>
      </c>
      <c r="J74">
        <v>428</v>
      </c>
      <c r="K74">
        <v>418</v>
      </c>
      <c r="L74">
        <v>410</v>
      </c>
      <c r="M74">
        <v>402</v>
      </c>
      <c r="N74">
        <v>391</v>
      </c>
      <c r="O74">
        <v>354</v>
      </c>
      <c r="P74">
        <v>318</v>
      </c>
      <c r="Q74">
        <v>288</v>
      </c>
      <c r="R74">
        <v>255</v>
      </c>
      <c r="S74" s="1">
        <f t="shared" si="10"/>
        <v>40.166666666666671</v>
      </c>
      <c r="T74">
        <v>238</v>
      </c>
      <c r="U74" s="1">
        <f t="shared" si="11"/>
        <v>19.833333333333332</v>
      </c>
      <c r="V74">
        <v>225</v>
      </c>
      <c r="W74">
        <v>212</v>
      </c>
      <c r="X74">
        <v>199</v>
      </c>
      <c r="Y74" s="1">
        <f t="shared" si="12"/>
        <v>24.416666666666671</v>
      </c>
      <c r="Z74">
        <v>188</v>
      </c>
      <c r="AA74" s="1">
        <f t="shared" si="13"/>
        <v>15.666666666666666</v>
      </c>
      <c r="AB74">
        <v>176</v>
      </c>
      <c r="AC74">
        <v>159</v>
      </c>
      <c r="AD74">
        <v>149</v>
      </c>
      <c r="AE74">
        <v>132</v>
      </c>
      <c r="AF74">
        <v>126</v>
      </c>
      <c r="AG74">
        <v>119</v>
      </c>
      <c r="AH74">
        <v>113</v>
      </c>
      <c r="AI74">
        <v>103</v>
      </c>
      <c r="AJ74">
        <v>98</v>
      </c>
      <c r="AK74">
        <v>89</v>
      </c>
      <c r="AL74">
        <v>73</v>
      </c>
      <c r="AM74">
        <v>61</v>
      </c>
      <c r="AN74">
        <v>54</v>
      </c>
      <c r="AO74">
        <v>48</v>
      </c>
      <c r="AP74">
        <v>43</v>
      </c>
      <c r="AQ74" s="1">
        <f t="shared" si="14"/>
        <v>3.5833333333333335</v>
      </c>
      <c r="AR74">
        <v>38</v>
      </c>
      <c r="AS74">
        <v>37</v>
      </c>
      <c r="AT74">
        <v>34</v>
      </c>
      <c r="AU74">
        <v>32</v>
      </c>
      <c r="AV74">
        <v>27</v>
      </c>
      <c r="AW74" s="1">
        <f t="shared" si="15"/>
        <v>2.25</v>
      </c>
      <c r="AX74">
        <v>21</v>
      </c>
      <c r="AY74">
        <v>18</v>
      </c>
      <c r="AZ74">
        <v>14</v>
      </c>
      <c r="BA74">
        <v>11</v>
      </c>
      <c r="BB74">
        <v>9</v>
      </c>
      <c r="BC74">
        <v>8</v>
      </c>
      <c r="BD74">
        <v>6</v>
      </c>
      <c r="BE74">
        <v>5</v>
      </c>
      <c r="BF74">
        <v>4</v>
      </c>
      <c r="BG74">
        <v>3</v>
      </c>
      <c r="BH74">
        <v>3</v>
      </c>
      <c r="BI74">
        <v>3</v>
      </c>
      <c r="BJ74">
        <v>3</v>
      </c>
      <c r="BK74">
        <v>3</v>
      </c>
      <c r="BL74">
        <v>3</v>
      </c>
      <c r="BM74">
        <v>1</v>
      </c>
      <c r="BN74">
        <v>1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</row>
    <row r="76" spans="1:74" x14ac:dyDescent="0.25">
      <c r="B76" t="s">
        <v>147</v>
      </c>
      <c r="C76" s="3">
        <f>AVERAGE(C1:C74)</f>
        <v>32.584097601133024</v>
      </c>
    </row>
    <row r="77" spans="1:74" x14ac:dyDescent="0.25">
      <c r="B77" t="s">
        <v>148</v>
      </c>
      <c r="C77" s="3">
        <f>MAX(C1:C74)</f>
        <v>420.921629241029</v>
      </c>
      <c r="G77" s="1">
        <f>SUM(G2:G74)</f>
        <v>44.441666666666663</v>
      </c>
      <c r="H77" s="1">
        <f>SUM(H2:H74)</f>
        <v>2666.4999999999995</v>
      </c>
      <c r="S77" s="1">
        <f>SUM(S2:S75)</f>
        <v>3370.7500000000009</v>
      </c>
      <c r="U77" s="1">
        <f>SUM(U2:U75)</f>
        <v>1009.2499999999995</v>
      </c>
      <c r="Y77" s="1">
        <f t="shared" ref="Y77" si="16">SUM(Y2:Y74)</f>
        <v>1948.4999999999995</v>
      </c>
      <c r="Z77" s="2"/>
      <c r="AA77" s="1">
        <f>SUM(AA2:AA74)</f>
        <v>717.99999999999977</v>
      </c>
      <c r="AP77">
        <f>SUM(AP1:AP74)</f>
        <v>2307</v>
      </c>
      <c r="AQ77" s="1">
        <f>SUM(AQ2:AQ74)</f>
        <v>192.25000000000003</v>
      </c>
      <c r="AW77" s="1">
        <f>SUM(AW2:AW74)</f>
        <v>132.08333333333331</v>
      </c>
    </row>
    <row r="78" spans="1:74" x14ac:dyDescent="0.25">
      <c r="B78" t="s">
        <v>149</v>
      </c>
      <c r="C78" s="3">
        <f>SUM(C1:C74)</f>
        <v>2378.6391248827108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1h_PATECH3_AX3_66807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Antonia Smith</dc:creator>
  <cp:lastModifiedBy>Stefanie Hollidge</cp:lastModifiedBy>
  <dcterms:created xsi:type="dcterms:W3CDTF">2021-09-28T07:41:36Z</dcterms:created>
  <dcterms:modified xsi:type="dcterms:W3CDTF">2021-10-18T11:01:19Z</dcterms:modified>
</cp:coreProperties>
</file>