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TICAL3_RESULTS\"/>
    </mc:Choice>
  </mc:AlternateContent>
  <bookViews>
    <workbookView xWindow="0" yWindow="0" windowWidth="19200" windowHeight="9960"/>
  </bookViews>
  <sheets>
    <sheet name="1h_PATECH2_AX3_39945" sheetId="1" r:id="rId1"/>
  </sheets>
  <calcPr calcId="162913"/>
</workbook>
</file>

<file path=xl/calcChain.xml><?xml version="1.0" encoding="utf-8"?>
<calcChain xmlns="http://schemas.openxmlformats.org/spreadsheetml/2006/main">
  <c r="C76" i="1" l="1"/>
  <c r="C78" i="1"/>
  <c r="C77" i="1" l="1"/>
  <c r="G2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3" i="1"/>
  <c r="AX3" i="1" l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2" i="1"/>
  <c r="AX77" i="1" s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2" i="1"/>
  <c r="AR77" i="1" s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2" i="1"/>
  <c r="S6" i="1"/>
  <c r="S10" i="1"/>
  <c r="S14" i="1"/>
  <c r="S18" i="1"/>
  <c r="S22" i="1"/>
  <c r="S26" i="1"/>
  <c r="S30" i="1"/>
  <c r="S34" i="1"/>
  <c r="S38" i="1"/>
  <c r="S42" i="1"/>
  <c r="S46" i="1"/>
  <c r="S50" i="1"/>
  <c r="S54" i="1"/>
  <c r="S58" i="1"/>
  <c r="S62" i="1"/>
  <c r="S66" i="1"/>
  <c r="S70" i="1"/>
  <c r="S74" i="1"/>
  <c r="H3" i="1"/>
  <c r="W3" i="1" s="1"/>
  <c r="H4" i="1"/>
  <c r="W4" i="1" s="1"/>
  <c r="H5" i="1"/>
  <c r="W5" i="1" s="1"/>
  <c r="H6" i="1"/>
  <c r="W6" i="1" s="1"/>
  <c r="H7" i="1"/>
  <c r="W7" i="1" s="1"/>
  <c r="H8" i="1"/>
  <c r="W8" i="1" s="1"/>
  <c r="H9" i="1"/>
  <c r="W9" i="1" s="1"/>
  <c r="H10" i="1"/>
  <c r="W10" i="1" s="1"/>
  <c r="H11" i="1"/>
  <c r="W11" i="1" s="1"/>
  <c r="H12" i="1"/>
  <c r="W12" i="1" s="1"/>
  <c r="H13" i="1"/>
  <c r="W13" i="1" s="1"/>
  <c r="H14" i="1"/>
  <c r="W14" i="1" s="1"/>
  <c r="H15" i="1"/>
  <c r="W15" i="1" s="1"/>
  <c r="H16" i="1"/>
  <c r="W16" i="1" s="1"/>
  <c r="H17" i="1"/>
  <c r="W17" i="1" s="1"/>
  <c r="H18" i="1"/>
  <c r="W18" i="1" s="1"/>
  <c r="H19" i="1"/>
  <c r="W19" i="1" s="1"/>
  <c r="H20" i="1"/>
  <c r="W20" i="1" s="1"/>
  <c r="H21" i="1"/>
  <c r="W21" i="1" s="1"/>
  <c r="H22" i="1"/>
  <c r="W22" i="1" s="1"/>
  <c r="H23" i="1"/>
  <c r="W23" i="1" s="1"/>
  <c r="H24" i="1"/>
  <c r="W24" i="1" s="1"/>
  <c r="H25" i="1"/>
  <c r="W25" i="1" s="1"/>
  <c r="H26" i="1"/>
  <c r="W26" i="1" s="1"/>
  <c r="H27" i="1"/>
  <c r="W27" i="1" s="1"/>
  <c r="H28" i="1"/>
  <c r="W28" i="1" s="1"/>
  <c r="H29" i="1"/>
  <c r="W29" i="1" s="1"/>
  <c r="H30" i="1"/>
  <c r="W30" i="1" s="1"/>
  <c r="H31" i="1"/>
  <c r="W31" i="1" s="1"/>
  <c r="H32" i="1"/>
  <c r="W32" i="1" s="1"/>
  <c r="H33" i="1"/>
  <c r="W33" i="1" s="1"/>
  <c r="H34" i="1"/>
  <c r="W34" i="1" s="1"/>
  <c r="H35" i="1"/>
  <c r="W35" i="1" s="1"/>
  <c r="H36" i="1"/>
  <c r="W36" i="1" s="1"/>
  <c r="H37" i="1"/>
  <c r="W37" i="1" s="1"/>
  <c r="H38" i="1"/>
  <c r="W38" i="1" s="1"/>
  <c r="H39" i="1"/>
  <c r="W39" i="1" s="1"/>
  <c r="H40" i="1"/>
  <c r="W40" i="1" s="1"/>
  <c r="H41" i="1"/>
  <c r="W41" i="1" s="1"/>
  <c r="H42" i="1"/>
  <c r="W42" i="1" s="1"/>
  <c r="H43" i="1"/>
  <c r="W43" i="1" s="1"/>
  <c r="H44" i="1"/>
  <c r="W44" i="1" s="1"/>
  <c r="H45" i="1"/>
  <c r="W45" i="1" s="1"/>
  <c r="H46" i="1"/>
  <c r="W46" i="1" s="1"/>
  <c r="H47" i="1"/>
  <c r="W47" i="1" s="1"/>
  <c r="H48" i="1"/>
  <c r="W48" i="1" s="1"/>
  <c r="H49" i="1"/>
  <c r="W49" i="1" s="1"/>
  <c r="H50" i="1"/>
  <c r="W50" i="1" s="1"/>
  <c r="H51" i="1"/>
  <c r="W51" i="1" s="1"/>
  <c r="H52" i="1"/>
  <c r="W52" i="1" s="1"/>
  <c r="H53" i="1"/>
  <c r="W53" i="1" s="1"/>
  <c r="H54" i="1"/>
  <c r="W54" i="1" s="1"/>
  <c r="H55" i="1"/>
  <c r="W55" i="1" s="1"/>
  <c r="H56" i="1"/>
  <c r="W56" i="1" s="1"/>
  <c r="H57" i="1"/>
  <c r="W57" i="1" s="1"/>
  <c r="H58" i="1"/>
  <c r="W58" i="1" s="1"/>
  <c r="H59" i="1"/>
  <c r="W59" i="1" s="1"/>
  <c r="H60" i="1"/>
  <c r="W60" i="1" s="1"/>
  <c r="H61" i="1"/>
  <c r="W61" i="1" s="1"/>
  <c r="H62" i="1"/>
  <c r="W62" i="1" s="1"/>
  <c r="H63" i="1"/>
  <c r="W63" i="1" s="1"/>
  <c r="H64" i="1"/>
  <c r="W64" i="1" s="1"/>
  <c r="H65" i="1"/>
  <c r="W65" i="1" s="1"/>
  <c r="H66" i="1"/>
  <c r="W66" i="1" s="1"/>
  <c r="H67" i="1"/>
  <c r="W67" i="1" s="1"/>
  <c r="H68" i="1"/>
  <c r="W68" i="1" s="1"/>
  <c r="H69" i="1"/>
  <c r="W69" i="1" s="1"/>
  <c r="H70" i="1"/>
  <c r="W70" i="1" s="1"/>
  <c r="H71" i="1"/>
  <c r="W71" i="1" s="1"/>
  <c r="H72" i="1"/>
  <c r="W72" i="1" s="1"/>
  <c r="H73" i="1"/>
  <c r="W73" i="1" s="1"/>
  <c r="H74" i="1"/>
  <c r="W74" i="1" s="1"/>
  <c r="H2" i="1"/>
  <c r="W2" i="1" s="1"/>
  <c r="Z65" i="1" l="1"/>
  <c r="Z53" i="1"/>
  <c r="Z41" i="1"/>
  <c r="Z29" i="1"/>
  <c r="Z17" i="1"/>
  <c r="Z9" i="1"/>
  <c r="S73" i="1"/>
  <c r="S69" i="1"/>
  <c r="S65" i="1"/>
  <c r="S61" i="1"/>
  <c r="S57" i="1"/>
  <c r="S53" i="1"/>
  <c r="S49" i="1"/>
  <c r="S45" i="1"/>
  <c r="S41" i="1"/>
  <c r="S37" i="1"/>
  <c r="S33" i="1"/>
  <c r="S29" i="1"/>
  <c r="S25" i="1"/>
  <c r="S21" i="1"/>
  <c r="S17" i="1"/>
  <c r="S13" i="1"/>
  <c r="S9" i="1"/>
  <c r="S5" i="1"/>
  <c r="S2" i="1"/>
  <c r="Z72" i="1"/>
  <c r="Z68" i="1"/>
  <c r="Z64" i="1"/>
  <c r="Z60" i="1"/>
  <c r="Z56" i="1"/>
  <c r="Z52" i="1"/>
  <c r="Z48" i="1"/>
  <c r="Z44" i="1"/>
  <c r="Z40" i="1"/>
  <c r="Z36" i="1"/>
  <c r="Z32" i="1"/>
  <c r="Z28" i="1"/>
  <c r="Z24" i="1"/>
  <c r="Z20" i="1"/>
  <c r="Z16" i="1"/>
  <c r="Z12" i="1"/>
  <c r="Z8" i="1"/>
  <c r="Z4" i="1"/>
  <c r="Z69" i="1"/>
  <c r="Z57" i="1"/>
  <c r="Z45" i="1"/>
  <c r="Z33" i="1"/>
  <c r="Z21" i="1"/>
  <c r="Z5" i="1"/>
  <c r="S72" i="1"/>
  <c r="S68" i="1"/>
  <c r="S64" i="1"/>
  <c r="S60" i="1"/>
  <c r="S56" i="1"/>
  <c r="S52" i="1"/>
  <c r="S48" i="1"/>
  <c r="S44" i="1"/>
  <c r="S40" i="1"/>
  <c r="S36" i="1"/>
  <c r="S32" i="1"/>
  <c r="S28" i="1"/>
  <c r="S24" i="1"/>
  <c r="S20" i="1"/>
  <c r="S16" i="1"/>
  <c r="S12" i="1"/>
  <c r="S8" i="1"/>
  <c r="S4" i="1"/>
  <c r="Z2" i="1"/>
  <c r="Z71" i="1"/>
  <c r="Z67" i="1"/>
  <c r="Z63" i="1"/>
  <c r="Z59" i="1"/>
  <c r="Z55" i="1"/>
  <c r="Z51" i="1"/>
  <c r="Z47" i="1"/>
  <c r="Z43" i="1"/>
  <c r="Z39" i="1"/>
  <c r="Z35" i="1"/>
  <c r="Z31" i="1"/>
  <c r="Z27" i="1"/>
  <c r="Z23" i="1"/>
  <c r="Z19" i="1"/>
  <c r="Z15" i="1"/>
  <c r="Z11" i="1"/>
  <c r="Z7" i="1"/>
  <c r="Z3" i="1"/>
  <c r="Z73" i="1"/>
  <c r="Z61" i="1"/>
  <c r="Z49" i="1"/>
  <c r="Z37" i="1"/>
  <c r="Z25" i="1"/>
  <c r="Z13" i="1"/>
  <c r="W76" i="1"/>
  <c r="H76" i="1"/>
  <c r="S71" i="1"/>
  <c r="S67" i="1"/>
  <c r="S63" i="1"/>
  <c r="S59" i="1"/>
  <c r="S55" i="1"/>
  <c r="S51" i="1"/>
  <c r="S47" i="1"/>
  <c r="S43" i="1"/>
  <c r="S39" i="1"/>
  <c r="S35" i="1"/>
  <c r="S31" i="1"/>
  <c r="S27" i="1"/>
  <c r="S23" i="1"/>
  <c r="S19" i="1"/>
  <c r="S15" i="1"/>
  <c r="S11" i="1"/>
  <c r="S7" i="1"/>
  <c r="S3" i="1"/>
  <c r="Z74" i="1"/>
  <c r="Z70" i="1"/>
  <c r="Z66" i="1"/>
  <c r="Z62" i="1"/>
  <c r="Z58" i="1"/>
  <c r="Z54" i="1"/>
  <c r="Z50" i="1"/>
  <c r="Z46" i="1"/>
  <c r="Z42" i="1"/>
  <c r="Z38" i="1"/>
  <c r="Z34" i="1"/>
  <c r="Z30" i="1"/>
  <c r="Z26" i="1"/>
  <c r="Z22" i="1"/>
  <c r="Z18" i="1"/>
  <c r="Z14" i="1"/>
  <c r="Z10" i="1"/>
  <c r="Z6" i="1"/>
  <c r="AB76" i="1"/>
  <c r="S76" i="1" l="1"/>
  <c r="Z76" i="1"/>
  <c r="G76" i="1"/>
  <c r="U76" i="1"/>
</calcChain>
</file>

<file path=xl/sharedStrings.xml><?xml version="1.0" encoding="utf-8"?>
<sst xmlns="http://schemas.openxmlformats.org/spreadsheetml/2006/main" count="151" uniqueCount="151">
  <si>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</si>
  <si>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</si>
  <si>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</si>
  <si>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</si>
  <si>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</si>
  <si>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</si>
  <si>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</si>
  <si>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</si>
  <si>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</si>
  <si>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</si>
  <si>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</si>
  <si>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</si>
  <si>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</si>
  <si>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</si>
  <si>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</si>
  <si>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</si>
  <si>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</si>
  <si>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</si>
  <si>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</si>
  <si>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</si>
  <si>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</si>
  <si>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</si>
  <si>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</si>
  <si>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</si>
  <si>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</si>
  <si>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</si>
  <si>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</si>
  <si>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</si>
  <si>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</si>
  <si>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</si>
  <si>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</si>
  <si>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</si>
  <si>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</si>
  <si>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</si>
  <si>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</si>
  <si>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</si>
  <si>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</si>
  <si>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</si>
  <si>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</si>
  <si>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</si>
  <si>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</si>
  <si>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</si>
  <si>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</si>
  <si>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</si>
  <si>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</si>
  <si>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</si>
  <si>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</si>
  <si>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</si>
  <si>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</si>
  <si>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</si>
  <si>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</si>
  <si>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</si>
  <si>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</si>
  <si>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</si>
  <si>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</si>
  <si>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</si>
  <si>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</si>
  <si>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</si>
  <si>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</si>
  <si>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</si>
  <si>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</si>
  <si>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</si>
  <si>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</si>
  <si>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</si>
  <si>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</si>
  <si>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</si>
  <si>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11/09/2021 09:00:00:000000</t>
  </si>
  <si>
    <t>11/09/2021 10:00:00:000000</t>
  </si>
  <si>
    <t>11/09/2021 11:00:00:000000</t>
  </si>
  <si>
    <t>11/09/2021 12:00:00:000000</t>
  </si>
  <si>
    <t>11/09/2021 13:00:00:000000</t>
  </si>
  <si>
    <t>11/09/2021 14:00:00:000000</t>
  </si>
  <si>
    <t>11/09/2021 15:00:00:000000</t>
  </si>
  <si>
    <t>11/09/2021 16:00:00:000000</t>
  </si>
  <si>
    <t>11/09/2021 17:00:00:000000</t>
  </si>
  <si>
    <t>11/09/2021 18:00:00:000000</t>
  </si>
  <si>
    <t>11/09/2021 19:00:00:000000</t>
  </si>
  <si>
    <t>11/09/2021 20:00:00:000000</t>
  </si>
  <si>
    <t>11/09/2021 21:00:00:000000</t>
  </si>
  <si>
    <t>11/09/2021 22:00:00:000000</t>
  </si>
  <si>
    <t>11/09/2021 23:00:00:000000</t>
  </si>
  <si>
    <t>12/09/2021 00:00:00:000000</t>
  </si>
  <si>
    <t>12/09/2021 01:00:00:000000</t>
  </si>
  <si>
    <t>12/09/2021 02:00:00:000000</t>
  </si>
  <si>
    <t>12/09/2021 03:00:00:000000</t>
  </si>
  <si>
    <t>12/09/2021 04:00:00:000000</t>
  </si>
  <si>
    <t>12/09/2021 05:00:00:000000</t>
  </si>
  <si>
    <t>12/09/2021 06:00:00:000000</t>
  </si>
  <si>
    <t>12/09/2021 07:00:00:000000</t>
  </si>
  <si>
    <t>12/09/2021 08:00:00:000000</t>
  </si>
  <si>
    <t>12/09/2021 09:00:00:000000</t>
  </si>
  <si>
    <t>12/09/2021 10:00:00:000000</t>
  </si>
  <si>
    <t>12/09/2021 11:00:00:000000</t>
  </si>
  <si>
    <t>12/09/2021 12:00:00:000000</t>
  </si>
  <si>
    <t>12/09/2021 13:00:00:000000</t>
  </si>
  <si>
    <t>12/09/2021 14:00:00:000000</t>
  </si>
  <si>
    <t>12/09/2021 15:00:00:000000</t>
  </si>
  <si>
    <t>12/09/2021 16:00:00:000000</t>
  </si>
  <si>
    <t>12/09/2021 17:00:00:000000</t>
  </si>
  <si>
    <t>12/09/2021 18:00:00:000000</t>
  </si>
  <si>
    <t>12/09/2021 19:00:00:000000</t>
  </si>
  <si>
    <t>12/09/2021 20:00:00:000000</t>
  </si>
  <si>
    <t>12/09/2021 21:00:00:000000</t>
  </si>
  <si>
    <t>12/09/2021 22:00:00:000000</t>
  </si>
  <si>
    <t>12/09/2021 23:00:00:000000</t>
  </si>
  <si>
    <t>13/09/2021 00:00:00:000000</t>
  </si>
  <si>
    <t>13/09/2021 01:00:00:000000</t>
  </si>
  <si>
    <t>13/09/2021 02:00:00:000000</t>
  </si>
  <si>
    <t>13/09/2021 03:00:00:000000</t>
  </si>
  <si>
    <t>13/09/2021 04:00:00:000000</t>
  </si>
  <si>
    <t>13/09/2021 05:00:00:000000</t>
  </si>
  <si>
    <t>13/09/2021 06:00:00:000000</t>
  </si>
  <si>
    <t>13/09/2021 07:00:00:000000</t>
  </si>
  <si>
    <t>13/09/2021 08:00:00:000000</t>
  </si>
  <si>
    <t>13/09/2021 09:00:00:000000</t>
  </si>
  <si>
    <t>13/09/2021 10:00:00:000000</t>
  </si>
  <si>
    <t>13/09/2021 11:00:00:000000</t>
  </si>
  <si>
    <t>13/09/2021 12:00:00:000000</t>
  </si>
  <si>
    <t>13/09/2021 13:00:00:000000</t>
  </si>
  <si>
    <t>13/09/2021 14:00:00:000000</t>
  </si>
  <si>
    <t>13/09/2021 15:00:00:000000</t>
  </si>
  <si>
    <t>13/09/2021 16:00:00:000000</t>
  </si>
  <si>
    <t>13/09/2021 17:00:00:000000</t>
  </si>
  <si>
    <t>13/09/2021 18:00:00:000000</t>
  </si>
  <si>
    <t>13/09/2021 19:00:00:000000</t>
  </si>
  <si>
    <t>13/09/2021 20:00:00:000000</t>
  </si>
  <si>
    <t>13/09/2021 21:00:00:000000</t>
  </si>
  <si>
    <t>13/09/2021 22:00:00:000000</t>
  </si>
  <si>
    <t>13/09/2021 23:00:00:000000</t>
  </si>
  <si>
    <t>14/09/2021 00:00:00:000000</t>
  </si>
  <si>
    <t>14/09/2021 01:00:00:000000</t>
  </si>
  <si>
    <t>14/09/2021 02:00:00:000000</t>
  </si>
  <si>
    <t>14/09/2021 03:00:00:000000</t>
  </si>
  <si>
    <t>14/09/2021 04:00:00:000000</t>
  </si>
  <si>
    <t>14/09/2021 05:00:00:000000</t>
  </si>
  <si>
    <t>14/09/2021 06:00:00:000000</t>
  </si>
  <si>
    <t>14/09/2021 07:00:00:000000</t>
  </si>
  <si>
    <t>14/09/2021 08:00:00:000000</t>
  </si>
  <si>
    <t>14/09/2021 09:00:00:000000</t>
  </si>
  <si>
    <t>Pwear</t>
  </si>
  <si>
    <t>Below 30</t>
  </si>
  <si>
    <t>Above 30</t>
  </si>
  <si>
    <t>Wear_Time</t>
  </si>
  <si>
    <t>TIME_BELOW_50</t>
  </si>
  <si>
    <t>TIME_ABOVE_50</t>
  </si>
  <si>
    <t>TIME_ABOVE_125</t>
  </si>
  <si>
    <t>TIME_ABOVE_150</t>
  </si>
  <si>
    <t>ENMO_MEAN - Average</t>
  </si>
  <si>
    <t>ENMO_MEAN - Max</t>
  </si>
  <si>
    <t>TIME_BELOW_40</t>
  </si>
  <si>
    <t>ENMO_MEAN -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</si>
</sst>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8"/>
  <sheetViews>
    <sheetView tabSelected="1" workbookViewId="0">
      <pane ySplit="1" topLeftCell="A58" activePane="bottomLeft" state="frozen"/>
      <selection pane="bottomLeft" activeCell="C77" sqref="C77"/>
    </sheetView>
  </sheetViews>
  <sheetFormatPr defaultRowHeight="15" x14ac:dyDescent="0.25"/>
  <cols>
    <col min="1" max="1" width="2.7109375" bestFit="1" customWidth="1"/>
    <col min="2" max="2" width="25.28515625" bestFit="1" customWidth="1"/>
    <col min="3" max="3" width="12.5703125" bestFit="1" customWidth="1"/>
    <col min="4" max="4" width="8.7109375" bestFit="1" customWidth="1"/>
    <col min="5" max="5" width="14.42578125" bestFit="1" customWidth="1"/>
    <col min="6" max="6" width="12.7109375" bestFit="1" customWidth="1"/>
    <col min="7" max="8" width="12.7109375" style="1" customWidth="1"/>
    <col min="9" max="14" width="14.7109375" bestFit="1" customWidth="1"/>
    <col min="15" max="18" width="15.7109375" bestFit="1" customWidth="1"/>
    <col min="19" max="19" width="15.7109375" style="1" customWidth="1"/>
    <col min="20" max="20" width="15.7109375" bestFit="1" customWidth="1"/>
    <col min="21" max="21" width="15.7109375" style="1" customWidth="1"/>
    <col min="22" max="22" width="15.7109375" bestFit="1" customWidth="1"/>
    <col min="23" max="23" width="15.7109375" customWidth="1"/>
    <col min="24" max="25" width="15.7109375" bestFit="1" customWidth="1"/>
    <col min="26" max="26" width="15.7109375" style="1" customWidth="1"/>
    <col min="27" max="27" width="15.7109375" bestFit="1" customWidth="1"/>
    <col min="28" max="28" width="15.7109375" style="1" customWidth="1"/>
    <col min="29" max="37" width="15.7109375" bestFit="1" customWidth="1"/>
    <col min="38" max="43" width="16.7109375" bestFit="1" customWidth="1"/>
    <col min="44" max="44" width="16.7109375" style="1" customWidth="1"/>
    <col min="45" max="49" width="16.7109375" bestFit="1" customWidth="1"/>
    <col min="50" max="50" width="16.7109375" style="1" customWidth="1"/>
    <col min="51" max="71" width="16.7109375" bestFit="1" customWidth="1"/>
    <col min="72" max="75" width="17.85546875" bestFit="1" customWidth="1"/>
  </cols>
  <sheetData>
    <row r="1" spans="1: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139</v>
      </c>
      <c r="H1" s="1" t="s">
        <v>142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s="1" t="s">
        <v>140</v>
      </c>
      <c r="T1" t="s">
        <v>16</v>
      </c>
      <c r="U1" s="1" t="s">
        <v>141</v>
      </c>
      <c r="V1" t="s">
        <v>17</v>
      </c>
      <c r="W1" s="1" t="s">
        <v>149</v>
      </c>
      <c r="X1" t="s">
        <v>18</v>
      </c>
      <c r="Y1" t="s">
        <v>19</v>
      </c>
      <c r="Z1" s="1" t="s">
        <v>143</v>
      </c>
      <c r="AA1" t="s">
        <v>20</v>
      </c>
      <c r="AB1" s="1" t="s">
        <v>144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s="1" t="s">
        <v>145</v>
      </c>
      <c r="AS1" t="s">
        <v>36</v>
      </c>
      <c r="AT1" t="s">
        <v>37</v>
      </c>
      <c r="AU1" t="s">
        <v>38</v>
      </c>
      <c r="AV1" t="s">
        <v>39</v>
      </c>
      <c r="AW1" t="s">
        <v>40</v>
      </c>
      <c r="AX1" s="1" t="s">
        <v>146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</row>
    <row r="2" spans="1:75" x14ac:dyDescent="0.25">
      <c r="A2">
        <v>1</v>
      </c>
      <c r="B2" t="s">
        <v>66</v>
      </c>
      <c r="C2">
        <v>77.980984210514407</v>
      </c>
      <c r="D2">
        <v>720</v>
      </c>
      <c r="E2">
        <v>0</v>
      </c>
      <c r="F2">
        <v>56146.308631570297</v>
      </c>
      <c r="G2" s="1">
        <f>I2/(60/5)/60</f>
        <v>0.99861111111111112</v>
      </c>
      <c r="H2" s="1">
        <f>I2/(60/5)</f>
        <v>59.916666666666664</v>
      </c>
      <c r="I2">
        <v>719</v>
      </c>
      <c r="J2">
        <v>430</v>
      </c>
      <c r="K2">
        <v>416</v>
      </c>
      <c r="L2">
        <v>410</v>
      </c>
      <c r="M2">
        <v>398</v>
      </c>
      <c r="N2">
        <v>393</v>
      </c>
      <c r="O2">
        <v>363</v>
      </c>
      <c r="P2">
        <v>348</v>
      </c>
      <c r="Q2">
        <v>335</v>
      </c>
      <c r="R2">
        <v>322</v>
      </c>
      <c r="S2" s="1">
        <f>H2-(T2/(60/5))</f>
        <v>33.833333333333329</v>
      </c>
      <c r="T2">
        <v>313</v>
      </c>
      <c r="U2" s="1">
        <f>T2/(60/5)</f>
        <v>26.083333333333332</v>
      </c>
      <c r="V2">
        <v>303</v>
      </c>
      <c r="W2">
        <f>H2-(X2/(60/5))</f>
        <v>35.166666666666664</v>
      </c>
      <c r="X2">
        <v>297</v>
      </c>
      <c r="Y2">
        <v>285</v>
      </c>
      <c r="Z2" s="1">
        <f>H2-(AA2/(60/5))</f>
        <v>37.833333333333329</v>
      </c>
      <c r="AA2">
        <v>265</v>
      </c>
      <c r="AB2" s="1">
        <f>AA2/(60/5)</f>
        <v>22.083333333333332</v>
      </c>
      <c r="AC2">
        <v>251</v>
      </c>
      <c r="AD2">
        <v>233</v>
      </c>
      <c r="AE2">
        <v>212</v>
      </c>
      <c r="AF2">
        <v>195</v>
      </c>
      <c r="AG2">
        <v>183</v>
      </c>
      <c r="AH2">
        <v>173</v>
      </c>
      <c r="AI2">
        <v>160</v>
      </c>
      <c r="AJ2">
        <v>145</v>
      </c>
      <c r="AK2">
        <v>133</v>
      </c>
      <c r="AL2">
        <v>126</v>
      </c>
      <c r="AM2">
        <v>116</v>
      </c>
      <c r="AN2">
        <v>104</v>
      </c>
      <c r="AO2">
        <v>95</v>
      </c>
      <c r="AP2">
        <v>88</v>
      </c>
      <c r="AQ2">
        <v>80</v>
      </c>
      <c r="AR2" s="1">
        <f>AQ2/(60/5)</f>
        <v>6.666666666666667</v>
      </c>
      <c r="AS2">
        <v>67</v>
      </c>
      <c r="AT2">
        <v>60</v>
      </c>
      <c r="AU2">
        <v>59</v>
      </c>
      <c r="AV2">
        <v>56</v>
      </c>
      <c r="AW2">
        <v>53</v>
      </c>
      <c r="AX2" s="1">
        <f>AW2/(60/5)</f>
        <v>4.416666666666667</v>
      </c>
      <c r="AY2">
        <v>47</v>
      </c>
      <c r="AZ2">
        <v>42</v>
      </c>
      <c r="BA2">
        <v>39</v>
      </c>
      <c r="BB2">
        <v>39</v>
      </c>
      <c r="BC2">
        <v>38</v>
      </c>
      <c r="BD2">
        <v>37</v>
      </c>
      <c r="BE2">
        <v>36</v>
      </c>
      <c r="BF2">
        <v>34</v>
      </c>
      <c r="BG2">
        <v>31</v>
      </c>
      <c r="BH2">
        <v>31</v>
      </c>
      <c r="BI2">
        <v>29</v>
      </c>
      <c r="BJ2">
        <v>28</v>
      </c>
      <c r="BK2">
        <v>26</v>
      </c>
      <c r="BL2">
        <v>26</v>
      </c>
      <c r="BM2">
        <v>25</v>
      </c>
      <c r="BN2">
        <v>21</v>
      </c>
      <c r="BO2">
        <v>16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8</v>
      </c>
      <c r="BV2">
        <v>0</v>
      </c>
      <c r="BW2">
        <v>0</v>
      </c>
    </row>
    <row r="3" spans="1:75" x14ac:dyDescent="0.25">
      <c r="A3">
        <v>1</v>
      </c>
      <c r="B3" t="s">
        <v>67</v>
      </c>
      <c r="C3">
        <v>25.1407175148085</v>
      </c>
      <c r="D3">
        <v>720</v>
      </c>
      <c r="E3">
        <v>0</v>
      </c>
      <c r="F3">
        <v>18101.316610662099</v>
      </c>
      <c r="G3" s="1">
        <f>I3/(60/5)/60</f>
        <v>1</v>
      </c>
      <c r="H3" s="1">
        <f t="shared" ref="H3:H66" si="0">I3/(60/5)</f>
        <v>60</v>
      </c>
      <c r="I3">
        <v>720</v>
      </c>
      <c r="J3">
        <v>412</v>
      </c>
      <c r="K3">
        <v>379</v>
      </c>
      <c r="L3">
        <v>359</v>
      </c>
      <c r="M3">
        <v>341</v>
      </c>
      <c r="N3">
        <v>322</v>
      </c>
      <c r="O3">
        <v>261</v>
      </c>
      <c r="P3">
        <v>240</v>
      </c>
      <c r="Q3">
        <v>222</v>
      </c>
      <c r="R3">
        <v>211</v>
      </c>
      <c r="S3" s="1">
        <f t="shared" ref="S3:S66" si="1">H3-(T3/(60/5))</f>
        <v>43.25</v>
      </c>
      <c r="T3">
        <v>201</v>
      </c>
      <c r="U3" s="1">
        <f t="shared" ref="U3:U66" si="2">T3/(60/5)</f>
        <v>16.75</v>
      </c>
      <c r="V3">
        <v>185</v>
      </c>
      <c r="W3">
        <f t="shared" ref="W3:W66" si="3">H3-(X3/(60/5))</f>
        <v>45.25</v>
      </c>
      <c r="X3">
        <v>177</v>
      </c>
      <c r="Y3">
        <v>172</v>
      </c>
      <c r="Z3" s="1">
        <f t="shared" ref="Z3:Z66" si="4">H3-(AA3/(60/5))</f>
        <v>46.916666666666664</v>
      </c>
      <c r="AA3">
        <v>157</v>
      </c>
      <c r="AB3" s="1">
        <f t="shared" ref="AB3:AB66" si="5">AA3/(60/5)</f>
        <v>13.083333333333334</v>
      </c>
      <c r="AC3">
        <v>137</v>
      </c>
      <c r="AD3">
        <v>128</v>
      </c>
      <c r="AE3">
        <v>120</v>
      </c>
      <c r="AF3">
        <v>108</v>
      </c>
      <c r="AG3">
        <v>96</v>
      </c>
      <c r="AH3">
        <v>86</v>
      </c>
      <c r="AI3">
        <v>75</v>
      </c>
      <c r="AJ3">
        <v>60</v>
      </c>
      <c r="AK3">
        <v>55</v>
      </c>
      <c r="AL3">
        <v>45</v>
      </c>
      <c r="AM3">
        <v>37</v>
      </c>
      <c r="AN3">
        <v>33</v>
      </c>
      <c r="AO3">
        <v>28</v>
      </c>
      <c r="AP3">
        <v>23</v>
      </c>
      <c r="AQ3">
        <v>21</v>
      </c>
      <c r="AR3" s="1">
        <f t="shared" ref="AR3:AR66" si="6">AQ3/(60/5)</f>
        <v>1.75</v>
      </c>
      <c r="AS3">
        <v>19</v>
      </c>
      <c r="AT3">
        <v>16</v>
      </c>
      <c r="AU3">
        <v>13</v>
      </c>
      <c r="AV3">
        <v>10</v>
      </c>
      <c r="AW3">
        <v>7</v>
      </c>
      <c r="AX3" s="1">
        <f t="shared" ref="AX3:AX66" si="7">AW3/(60/5)</f>
        <v>0.58333333333333337</v>
      </c>
      <c r="AY3">
        <v>7</v>
      </c>
      <c r="AZ3">
        <v>6</v>
      </c>
      <c r="BA3">
        <v>5</v>
      </c>
      <c r="BB3">
        <v>4</v>
      </c>
      <c r="BC3">
        <v>4</v>
      </c>
      <c r="BD3">
        <v>4</v>
      </c>
      <c r="BE3">
        <v>4</v>
      </c>
      <c r="BF3">
        <v>4</v>
      </c>
      <c r="BG3">
        <v>3</v>
      </c>
      <c r="BH3">
        <v>2</v>
      </c>
      <c r="BI3">
        <v>2</v>
      </c>
      <c r="BJ3">
        <v>2</v>
      </c>
      <c r="BK3">
        <v>2</v>
      </c>
      <c r="BL3">
        <v>2</v>
      </c>
      <c r="BM3">
        <v>2</v>
      </c>
      <c r="BN3">
        <v>1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</row>
    <row r="4" spans="1:75" x14ac:dyDescent="0.25">
      <c r="A4">
        <v>1</v>
      </c>
      <c r="B4" t="s">
        <v>68</v>
      </c>
      <c r="C4">
        <v>8.9948403765945208</v>
      </c>
      <c r="D4">
        <v>720</v>
      </c>
      <c r="E4">
        <v>0</v>
      </c>
      <c r="F4">
        <v>6476.2850711480496</v>
      </c>
      <c r="G4" s="1">
        <f t="shared" ref="G4:G67" si="8">I4/(60/5)/60</f>
        <v>1</v>
      </c>
      <c r="H4" s="1">
        <f t="shared" si="0"/>
        <v>60</v>
      </c>
      <c r="I4">
        <v>720</v>
      </c>
      <c r="J4">
        <v>197</v>
      </c>
      <c r="K4">
        <v>195</v>
      </c>
      <c r="L4">
        <v>194</v>
      </c>
      <c r="M4">
        <v>190</v>
      </c>
      <c r="N4">
        <v>188</v>
      </c>
      <c r="O4">
        <v>183</v>
      </c>
      <c r="P4">
        <v>172</v>
      </c>
      <c r="Q4">
        <v>144</v>
      </c>
      <c r="R4">
        <v>119</v>
      </c>
      <c r="S4" s="1">
        <f t="shared" si="1"/>
        <v>52.333333333333336</v>
      </c>
      <c r="T4">
        <v>92</v>
      </c>
      <c r="U4" s="1">
        <f t="shared" si="2"/>
        <v>7.666666666666667</v>
      </c>
      <c r="V4">
        <v>67</v>
      </c>
      <c r="W4">
        <f t="shared" si="3"/>
        <v>56.25</v>
      </c>
      <c r="X4">
        <v>45</v>
      </c>
      <c r="Y4">
        <v>32</v>
      </c>
      <c r="Z4" s="1">
        <f t="shared" si="4"/>
        <v>58.083333333333336</v>
      </c>
      <c r="AA4">
        <v>23</v>
      </c>
      <c r="AB4" s="1">
        <f t="shared" si="5"/>
        <v>1.9166666666666667</v>
      </c>
      <c r="AC4">
        <v>19</v>
      </c>
      <c r="AD4">
        <v>15</v>
      </c>
      <c r="AE4">
        <v>13</v>
      </c>
      <c r="AF4">
        <v>12</v>
      </c>
      <c r="AG4">
        <v>9</v>
      </c>
      <c r="AH4">
        <v>9</v>
      </c>
      <c r="AI4">
        <v>8</v>
      </c>
      <c r="AJ4">
        <v>8</v>
      </c>
      <c r="AK4">
        <v>7</v>
      </c>
      <c r="AL4">
        <v>6</v>
      </c>
      <c r="AM4">
        <v>5</v>
      </c>
      <c r="AN4">
        <v>5</v>
      </c>
      <c r="AO4">
        <v>4</v>
      </c>
      <c r="AP4">
        <v>3</v>
      </c>
      <c r="AQ4">
        <v>3</v>
      </c>
      <c r="AR4" s="1">
        <f t="shared" si="6"/>
        <v>0.25</v>
      </c>
      <c r="AS4">
        <v>2</v>
      </c>
      <c r="AT4">
        <v>2</v>
      </c>
      <c r="AU4">
        <v>2</v>
      </c>
      <c r="AV4">
        <v>2</v>
      </c>
      <c r="AW4">
        <v>1</v>
      </c>
      <c r="AX4" s="1">
        <f t="shared" si="7"/>
        <v>8.3333333333333329E-2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</row>
    <row r="5" spans="1:75" x14ac:dyDescent="0.25">
      <c r="A5">
        <v>1</v>
      </c>
      <c r="B5" t="s">
        <v>69</v>
      </c>
      <c r="C5">
        <v>26.601434131664998</v>
      </c>
      <c r="D5">
        <v>720</v>
      </c>
      <c r="E5">
        <v>0</v>
      </c>
      <c r="F5">
        <v>19153.032574798799</v>
      </c>
      <c r="G5" s="1">
        <f t="shared" si="8"/>
        <v>1</v>
      </c>
      <c r="H5" s="1">
        <f t="shared" si="0"/>
        <v>60</v>
      </c>
      <c r="I5">
        <v>720</v>
      </c>
      <c r="J5">
        <v>595</v>
      </c>
      <c r="K5">
        <v>593</v>
      </c>
      <c r="L5">
        <v>591</v>
      </c>
      <c r="M5">
        <v>587</v>
      </c>
      <c r="N5">
        <v>586</v>
      </c>
      <c r="O5">
        <v>550</v>
      </c>
      <c r="P5">
        <v>505</v>
      </c>
      <c r="Q5">
        <v>438</v>
      </c>
      <c r="R5">
        <v>365</v>
      </c>
      <c r="S5" s="1">
        <f t="shared" si="1"/>
        <v>34.583333333333329</v>
      </c>
      <c r="T5">
        <v>305</v>
      </c>
      <c r="U5" s="1">
        <f t="shared" si="2"/>
        <v>25.416666666666668</v>
      </c>
      <c r="V5">
        <v>249</v>
      </c>
      <c r="W5">
        <f t="shared" si="3"/>
        <v>45.166666666666664</v>
      </c>
      <c r="X5">
        <v>178</v>
      </c>
      <c r="Y5">
        <v>116</v>
      </c>
      <c r="Z5" s="1">
        <f t="shared" si="4"/>
        <v>53.833333333333336</v>
      </c>
      <c r="AA5">
        <v>74</v>
      </c>
      <c r="AB5" s="1">
        <f t="shared" si="5"/>
        <v>6.166666666666667</v>
      </c>
      <c r="AC5">
        <v>46</v>
      </c>
      <c r="AD5">
        <v>33</v>
      </c>
      <c r="AE5">
        <v>22</v>
      </c>
      <c r="AF5">
        <v>16</v>
      </c>
      <c r="AG5">
        <v>9</v>
      </c>
      <c r="AH5">
        <v>5</v>
      </c>
      <c r="AI5">
        <v>4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 s="1">
        <f t="shared" si="6"/>
        <v>0.16666666666666666</v>
      </c>
      <c r="AS5">
        <v>2</v>
      </c>
      <c r="AT5">
        <v>2</v>
      </c>
      <c r="AU5">
        <v>1</v>
      </c>
      <c r="AV5">
        <v>1</v>
      </c>
      <c r="AW5">
        <v>1</v>
      </c>
      <c r="AX5" s="1">
        <f t="shared" si="7"/>
        <v>8.3333333333333329E-2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</row>
    <row r="6" spans="1:75" x14ac:dyDescent="0.25">
      <c r="A6">
        <v>1</v>
      </c>
      <c r="B6" t="s">
        <v>70</v>
      </c>
      <c r="C6">
        <v>45.266449591279098</v>
      </c>
      <c r="D6">
        <v>720</v>
      </c>
      <c r="E6">
        <v>0</v>
      </c>
      <c r="F6">
        <v>32591.843705720999</v>
      </c>
      <c r="G6" s="1">
        <f t="shared" si="8"/>
        <v>1</v>
      </c>
      <c r="H6" s="1">
        <f t="shared" si="0"/>
        <v>60</v>
      </c>
      <c r="I6">
        <v>720</v>
      </c>
      <c r="J6">
        <v>526</v>
      </c>
      <c r="K6">
        <v>508</v>
      </c>
      <c r="L6">
        <v>500</v>
      </c>
      <c r="M6">
        <v>493</v>
      </c>
      <c r="N6">
        <v>486</v>
      </c>
      <c r="O6">
        <v>444</v>
      </c>
      <c r="P6">
        <v>405</v>
      </c>
      <c r="Q6">
        <v>375</v>
      </c>
      <c r="R6">
        <v>341</v>
      </c>
      <c r="S6" s="1">
        <f t="shared" si="1"/>
        <v>34.083333333333329</v>
      </c>
      <c r="T6">
        <v>311</v>
      </c>
      <c r="U6" s="1">
        <f t="shared" si="2"/>
        <v>25.916666666666668</v>
      </c>
      <c r="V6">
        <v>283</v>
      </c>
      <c r="W6">
        <f t="shared" si="3"/>
        <v>37.583333333333329</v>
      </c>
      <c r="X6">
        <v>269</v>
      </c>
      <c r="Y6">
        <v>249</v>
      </c>
      <c r="Z6" s="1">
        <f t="shared" si="4"/>
        <v>40.75</v>
      </c>
      <c r="AA6">
        <v>231</v>
      </c>
      <c r="AB6" s="1">
        <f t="shared" si="5"/>
        <v>19.25</v>
      </c>
      <c r="AC6">
        <v>217</v>
      </c>
      <c r="AD6">
        <v>202</v>
      </c>
      <c r="AE6">
        <v>194</v>
      </c>
      <c r="AF6">
        <v>189</v>
      </c>
      <c r="AG6">
        <v>186</v>
      </c>
      <c r="AH6">
        <v>178</v>
      </c>
      <c r="AI6">
        <v>164</v>
      </c>
      <c r="AJ6">
        <v>155</v>
      </c>
      <c r="AK6">
        <v>142</v>
      </c>
      <c r="AL6">
        <v>131</v>
      </c>
      <c r="AM6">
        <v>126</v>
      </c>
      <c r="AN6">
        <v>113</v>
      </c>
      <c r="AO6">
        <v>108</v>
      </c>
      <c r="AP6">
        <v>90</v>
      </c>
      <c r="AQ6">
        <v>79</v>
      </c>
      <c r="AR6" s="1">
        <f t="shared" si="6"/>
        <v>6.583333333333333</v>
      </c>
      <c r="AS6">
        <v>69</v>
      </c>
      <c r="AT6">
        <v>59</v>
      </c>
      <c r="AU6">
        <v>49</v>
      </c>
      <c r="AV6">
        <v>43</v>
      </c>
      <c r="AW6">
        <v>38</v>
      </c>
      <c r="AX6" s="1">
        <f t="shared" si="7"/>
        <v>3.1666666666666665</v>
      </c>
      <c r="AY6">
        <v>28</v>
      </c>
      <c r="AZ6">
        <v>18</v>
      </c>
      <c r="BA6">
        <v>15</v>
      </c>
      <c r="BB6">
        <v>14</v>
      </c>
      <c r="BC6">
        <v>13</v>
      </c>
      <c r="BD6">
        <v>10</v>
      </c>
      <c r="BE6">
        <v>9</v>
      </c>
      <c r="BF6">
        <v>7</v>
      </c>
      <c r="BG6">
        <v>6</v>
      </c>
      <c r="BH6">
        <v>5</v>
      </c>
      <c r="BI6">
        <v>5</v>
      </c>
      <c r="BJ6">
        <v>4</v>
      </c>
      <c r="BK6">
        <v>4</v>
      </c>
      <c r="BL6">
        <v>3</v>
      </c>
      <c r="BM6">
        <v>2</v>
      </c>
      <c r="BN6">
        <v>1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25">
      <c r="A7">
        <v>1</v>
      </c>
      <c r="B7" t="s">
        <v>71</v>
      </c>
      <c r="C7">
        <v>51.772436687264502</v>
      </c>
      <c r="D7">
        <v>720</v>
      </c>
      <c r="E7">
        <v>0</v>
      </c>
      <c r="F7">
        <v>37276.154414830402</v>
      </c>
      <c r="G7" s="1">
        <f t="shared" si="8"/>
        <v>1</v>
      </c>
      <c r="H7" s="1">
        <f t="shared" si="0"/>
        <v>60</v>
      </c>
      <c r="I7">
        <v>720</v>
      </c>
      <c r="J7">
        <v>655</v>
      </c>
      <c r="K7">
        <v>638</v>
      </c>
      <c r="L7">
        <v>620</v>
      </c>
      <c r="M7">
        <v>614</v>
      </c>
      <c r="N7">
        <v>599</v>
      </c>
      <c r="O7">
        <v>556</v>
      </c>
      <c r="P7">
        <v>516</v>
      </c>
      <c r="Q7">
        <v>473</v>
      </c>
      <c r="R7">
        <v>442</v>
      </c>
      <c r="S7" s="1">
        <f t="shared" si="1"/>
        <v>27.083333333333336</v>
      </c>
      <c r="T7">
        <v>395</v>
      </c>
      <c r="U7" s="1">
        <f t="shared" si="2"/>
        <v>32.916666666666664</v>
      </c>
      <c r="V7">
        <v>362</v>
      </c>
      <c r="W7">
        <f t="shared" si="3"/>
        <v>32.25</v>
      </c>
      <c r="X7">
        <v>333</v>
      </c>
      <c r="Y7">
        <v>296</v>
      </c>
      <c r="Z7" s="1">
        <f t="shared" si="4"/>
        <v>37.583333333333329</v>
      </c>
      <c r="AA7">
        <v>269</v>
      </c>
      <c r="AB7" s="1">
        <f t="shared" si="5"/>
        <v>22.416666666666668</v>
      </c>
      <c r="AC7">
        <v>250</v>
      </c>
      <c r="AD7">
        <v>237</v>
      </c>
      <c r="AE7">
        <v>214</v>
      </c>
      <c r="AF7">
        <v>197</v>
      </c>
      <c r="AG7">
        <v>182</v>
      </c>
      <c r="AH7">
        <v>169</v>
      </c>
      <c r="AI7">
        <v>156</v>
      </c>
      <c r="AJ7">
        <v>144</v>
      </c>
      <c r="AK7">
        <v>134</v>
      </c>
      <c r="AL7">
        <v>122</v>
      </c>
      <c r="AM7">
        <v>112</v>
      </c>
      <c r="AN7">
        <v>95</v>
      </c>
      <c r="AO7">
        <v>87</v>
      </c>
      <c r="AP7">
        <v>72</v>
      </c>
      <c r="AQ7">
        <v>62</v>
      </c>
      <c r="AR7" s="1">
        <f t="shared" si="6"/>
        <v>5.166666666666667</v>
      </c>
      <c r="AS7">
        <v>56</v>
      </c>
      <c r="AT7">
        <v>51</v>
      </c>
      <c r="AU7">
        <v>43</v>
      </c>
      <c r="AV7">
        <v>41</v>
      </c>
      <c r="AW7">
        <v>34</v>
      </c>
      <c r="AX7" s="1">
        <f t="shared" si="7"/>
        <v>2.8333333333333335</v>
      </c>
      <c r="AY7">
        <v>24</v>
      </c>
      <c r="AZ7">
        <v>21</v>
      </c>
      <c r="BA7">
        <v>19</v>
      </c>
      <c r="BB7">
        <v>17</v>
      </c>
      <c r="BC7">
        <v>13</v>
      </c>
      <c r="BD7">
        <v>13</v>
      </c>
      <c r="BE7">
        <v>12</v>
      </c>
      <c r="BF7">
        <v>12</v>
      </c>
      <c r="BG7">
        <v>9</v>
      </c>
      <c r="BH7">
        <v>9</v>
      </c>
      <c r="BI7">
        <v>8</v>
      </c>
      <c r="BJ7">
        <v>7</v>
      </c>
      <c r="BK7">
        <v>7</v>
      </c>
      <c r="BL7">
        <v>7</v>
      </c>
      <c r="BM7">
        <v>5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</row>
    <row r="8" spans="1:75" x14ac:dyDescent="0.25">
      <c r="A8">
        <v>1</v>
      </c>
      <c r="B8" t="s">
        <v>72</v>
      </c>
      <c r="C8">
        <v>62.192065607042402</v>
      </c>
      <c r="D8">
        <v>720</v>
      </c>
      <c r="E8">
        <v>0</v>
      </c>
      <c r="F8">
        <v>44778.287237070501</v>
      </c>
      <c r="G8" s="1">
        <f t="shared" si="8"/>
        <v>1</v>
      </c>
      <c r="H8" s="1">
        <f t="shared" si="0"/>
        <v>60</v>
      </c>
      <c r="I8">
        <v>720</v>
      </c>
      <c r="J8">
        <v>688</v>
      </c>
      <c r="K8">
        <v>677</v>
      </c>
      <c r="L8">
        <v>666</v>
      </c>
      <c r="M8">
        <v>655</v>
      </c>
      <c r="N8">
        <v>645</v>
      </c>
      <c r="O8">
        <v>590</v>
      </c>
      <c r="P8">
        <v>553</v>
      </c>
      <c r="Q8">
        <v>506</v>
      </c>
      <c r="R8">
        <v>459</v>
      </c>
      <c r="S8" s="1">
        <f t="shared" si="1"/>
        <v>24.75</v>
      </c>
      <c r="T8">
        <v>423</v>
      </c>
      <c r="U8" s="1">
        <f t="shared" si="2"/>
        <v>35.25</v>
      </c>
      <c r="V8">
        <v>391</v>
      </c>
      <c r="W8">
        <f t="shared" si="3"/>
        <v>30.083333333333332</v>
      </c>
      <c r="X8">
        <v>359</v>
      </c>
      <c r="Y8">
        <v>338</v>
      </c>
      <c r="Z8" s="1">
        <f t="shared" si="4"/>
        <v>33.166666666666671</v>
      </c>
      <c r="AA8">
        <v>322</v>
      </c>
      <c r="AB8" s="1">
        <f t="shared" si="5"/>
        <v>26.833333333333332</v>
      </c>
      <c r="AC8">
        <v>300</v>
      </c>
      <c r="AD8">
        <v>282</v>
      </c>
      <c r="AE8">
        <v>262</v>
      </c>
      <c r="AF8">
        <v>244</v>
      </c>
      <c r="AG8">
        <v>230</v>
      </c>
      <c r="AH8">
        <v>214</v>
      </c>
      <c r="AI8">
        <v>203</v>
      </c>
      <c r="AJ8">
        <v>190</v>
      </c>
      <c r="AK8">
        <v>173</v>
      </c>
      <c r="AL8">
        <v>159</v>
      </c>
      <c r="AM8">
        <v>141</v>
      </c>
      <c r="AN8">
        <v>132</v>
      </c>
      <c r="AO8">
        <v>117</v>
      </c>
      <c r="AP8">
        <v>100</v>
      </c>
      <c r="AQ8">
        <v>88</v>
      </c>
      <c r="AR8" s="1">
        <f t="shared" si="6"/>
        <v>7.333333333333333</v>
      </c>
      <c r="AS8">
        <v>78</v>
      </c>
      <c r="AT8">
        <v>69</v>
      </c>
      <c r="AU8">
        <v>60</v>
      </c>
      <c r="AV8">
        <v>54</v>
      </c>
      <c r="AW8">
        <v>50</v>
      </c>
      <c r="AX8" s="1">
        <f t="shared" si="7"/>
        <v>4.166666666666667</v>
      </c>
      <c r="AY8">
        <v>40</v>
      </c>
      <c r="AZ8">
        <v>36</v>
      </c>
      <c r="BA8">
        <v>32</v>
      </c>
      <c r="BB8">
        <v>28</v>
      </c>
      <c r="BC8">
        <v>24</v>
      </c>
      <c r="BD8">
        <v>19</v>
      </c>
      <c r="BE8">
        <v>16</v>
      </c>
      <c r="BF8">
        <v>15</v>
      </c>
      <c r="BG8">
        <v>14</v>
      </c>
      <c r="BH8">
        <v>13</v>
      </c>
      <c r="BI8">
        <v>12</v>
      </c>
      <c r="BJ8">
        <v>9</v>
      </c>
      <c r="BK8">
        <v>8</v>
      </c>
      <c r="BL8">
        <v>7</v>
      </c>
      <c r="BM8">
        <v>7</v>
      </c>
      <c r="BN8">
        <v>3</v>
      </c>
      <c r="BO8">
        <v>3</v>
      </c>
      <c r="BP8">
        <v>1</v>
      </c>
      <c r="BQ8">
        <v>1</v>
      </c>
      <c r="BR8">
        <v>1</v>
      </c>
      <c r="BS8">
        <v>1</v>
      </c>
      <c r="BT8">
        <v>1</v>
      </c>
      <c r="BU8">
        <v>0</v>
      </c>
      <c r="BV8">
        <v>0</v>
      </c>
      <c r="BW8">
        <v>0</v>
      </c>
    </row>
    <row r="9" spans="1:75" x14ac:dyDescent="0.25">
      <c r="A9">
        <v>1</v>
      </c>
      <c r="B9" t="s">
        <v>73</v>
      </c>
      <c r="C9">
        <v>54.257370042665002</v>
      </c>
      <c r="D9">
        <v>720</v>
      </c>
      <c r="E9">
        <v>0</v>
      </c>
      <c r="F9">
        <v>39065.306430718701</v>
      </c>
      <c r="G9" s="1">
        <f t="shared" si="8"/>
        <v>1</v>
      </c>
      <c r="H9" s="1">
        <f t="shared" si="0"/>
        <v>60</v>
      </c>
      <c r="I9">
        <v>720</v>
      </c>
      <c r="J9">
        <v>597</v>
      </c>
      <c r="K9">
        <v>575</v>
      </c>
      <c r="L9">
        <v>560</v>
      </c>
      <c r="M9">
        <v>549</v>
      </c>
      <c r="N9">
        <v>537</v>
      </c>
      <c r="O9">
        <v>488</v>
      </c>
      <c r="P9">
        <v>455</v>
      </c>
      <c r="Q9">
        <v>416</v>
      </c>
      <c r="R9">
        <v>365</v>
      </c>
      <c r="S9" s="1">
        <f t="shared" si="1"/>
        <v>32.083333333333329</v>
      </c>
      <c r="T9">
        <v>335</v>
      </c>
      <c r="U9" s="1">
        <f t="shared" si="2"/>
        <v>27.916666666666668</v>
      </c>
      <c r="V9">
        <v>300</v>
      </c>
      <c r="W9">
        <f t="shared" si="3"/>
        <v>38.416666666666671</v>
      </c>
      <c r="X9">
        <v>259</v>
      </c>
      <c r="Y9">
        <v>239</v>
      </c>
      <c r="Z9" s="1">
        <f t="shared" si="4"/>
        <v>41.666666666666671</v>
      </c>
      <c r="AA9">
        <v>220</v>
      </c>
      <c r="AB9" s="1">
        <f t="shared" si="5"/>
        <v>18.333333333333332</v>
      </c>
      <c r="AC9">
        <v>208</v>
      </c>
      <c r="AD9">
        <v>187</v>
      </c>
      <c r="AE9">
        <v>167</v>
      </c>
      <c r="AF9">
        <v>158</v>
      </c>
      <c r="AG9">
        <v>148</v>
      </c>
      <c r="AH9">
        <v>138</v>
      </c>
      <c r="AI9">
        <v>126</v>
      </c>
      <c r="AJ9">
        <v>119</v>
      </c>
      <c r="AK9">
        <v>115</v>
      </c>
      <c r="AL9">
        <v>108</v>
      </c>
      <c r="AM9">
        <v>103</v>
      </c>
      <c r="AN9">
        <v>99</v>
      </c>
      <c r="AO9">
        <v>94</v>
      </c>
      <c r="AP9">
        <v>91</v>
      </c>
      <c r="AQ9">
        <v>89</v>
      </c>
      <c r="AR9" s="1">
        <f t="shared" si="6"/>
        <v>7.416666666666667</v>
      </c>
      <c r="AS9">
        <v>88</v>
      </c>
      <c r="AT9">
        <v>84</v>
      </c>
      <c r="AU9">
        <v>80</v>
      </c>
      <c r="AV9">
        <v>74</v>
      </c>
      <c r="AW9">
        <v>71</v>
      </c>
      <c r="AX9" s="1">
        <f t="shared" si="7"/>
        <v>5.916666666666667</v>
      </c>
      <c r="AY9">
        <v>68</v>
      </c>
      <c r="AZ9">
        <v>65</v>
      </c>
      <c r="BA9">
        <v>57</v>
      </c>
      <c r="BB9">
        <v>49</v>
      </c>
      <c r="BC9">
        <v>46</v>
      </c>
      <c r="BD9">
        <v>40</v>
      </c>
      <c r="BE9">
        <v>39</v>
      </c>
      <c r="BF9">
        <v>36</v>
      </c>
      <c r="BG9">
        <v>35</v>
      </c>
      <c r="BH9">
        <v>34</v>
      </c>
      <c r="BI9">
        <v>26</v>
      </c>
      <c r="BJ9">
        <v>23</v>
      </c>
      <c r="BK9">
        <v>20</v>
      </c>
      <c r="BL9">
        <v>17</v>
      </c>
      <c r="BM9">
        <v>17</v>
      </c>
      <c r="BN9">
        <v>7</v>
      </c>
      <c r="BO9">
        <v>3</v>
      </c>
      <c r="BP9">
        <v>1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</row>
    <row r="10" spans="1:75" x14ac:dyDescent="0.25">
      <c r="A10">
        <v>1</v>
      </c>
      <c r="B10" t="s">
        <v>74</v>
      </c>
      <c r="C10">
        <v>63.713603490111801</v>
      </c>
      <c r="D10">
        <v>528</v>
      </c>
      <c r="E10">
        <v>192</v>
      </c>
      <c r="F10">
        <v>33640.782642778999</v>
      </c>
      <c r="G10" s="1">
        <f t="shared" si="8"/>
        <v>0.73333333333333328</v>
      </c>
      <c r="H10" s="1">
        <f t="shared" si="0"/>
        <v>44</v>
      </c>
      <c r="I10">
        <v>528</v>
      </c>
      <c r="J10">
        <v>491</v>
      </c>
      <c r="K10">
        <v>483</v>
      </c>
      <c r="L10">
        <v>469</v>
      </c>
      <c r="M10">
        <v>459</v>
      </c>
      <c r="N10">
        <v>449</v>
      </c>
      <c r="O10">
        <v>406</v>
      </c>
      <c r="P10">
        <v>368</v>
      </c>
      <c r="Q10">
        <v>348</v>
      </c>
      <c r="R10">
        <v>324</v>
      </c>
      <c r="S10" s="1">
        <f t="shared" si="1"/>
        <v>18.416666666666668</v>
      </c>
      <c r="T10">
        <v>307</v>
      </c>
      <c r="U10" s="1">
        <f t="shared" si="2"/>
        <v>25.583333333333332</v>
      </c>
      <c r="V10">
        <v>285</v>
      </c>
      <c r="W10">
        <f t="shared" si="3"/>
        <v>22</v>
      </c>
      <c r="X10">
        <v>264</v>
      </c>
      <c r="Y10">
        <v>242</v>
      </c>
      <c r="Z10" s="1">
        <f t="shared" si="4"/>
        <v>25.083333333333332</v>
      </c>
      <c r="AA10">
        <v>227</v>
      </c>
      <c r="AB10" s="1">
        <f t="shared" si="5"/>
        <v>18.916666666666668</v>
      </c>
      <c r="AC10">
        <v>200</v>
      </c>
      <c r="AD10">
        <v>186</v>
      </c>
      <c r="AE10">
        <v>173</v>
      </c>
      <c r="AF10">
        <v>159</v>
      </c>
      <c r="AG10">
        <v>147</v>
      </c>
      <c r="AH10">
        <v>135</v>
      </c>
      <c r="AI10">
        <v>125</v>
      </c>
      <c r="AJ10">
        <v>118</v>
      </c>
      <c r="AK10">
        <v>105</v>
      </c>
      <c r="AL10">
        <v>96</v>
      </c>
      <c r="AM10">
        <v>89</v>
      </c>
      <c r="AN10">
        <v>82</v>
      </c>
      <c r="AO10">
        <v>78</v>
      </c>
      <c r="AP10">
        <v>73</v>
      </c>
      <c r="AQ10">
        <v>67</v>
      </c>
      <c r="AR10" s="1">
        <f t="shared" si="6"/>
        <v>5.583333333333333</v>
      </c>
      <c r="AS10">
        <v>64</v>
      </c>
      <c r="AT10">
        <v>60</v>
      </c>
      <c r="AU10">
        <v>56</v>
      </c>
      <c r="AV10">
        <v>53</v>
      </c>
      <c r="AW10">
        <v>50</v>
      </c>
      <c r="AX10" s="1">
        <f t="shared" si="7"/>
        <v>4.166666666666667</v>
      </c>
      <c r="AY10">
        <v>39</v>
      </c>
      <c r="AZ10">
        <v>36</v>
      </c>
      <c r="BA10">
        <v>34</v>
      </c>
      <c r="BB10">
        <v>33</v>
      </c>
      <c r="BC10">
        <v>27</v>
      </c>
      <c r="BD10">
        <v>24</v>
      </c>
      <c r="BE10">
        <v>21</v>
      </c>
      <c r="BF10">
        <v>19</v>
      </c>
      <c r="BG10">
        <v>18</v>
      </c>
      <c r="BH10">
        <v>17</v>
      </c>
      <c r="BI10">
        <v>16</v>
      </c>
      <c r="BJ10">
        <v>16</v>
      </c>
      <c r="BK10">
        <v>15</v>
      </c>
      <c r="BL10">
        <v>15</v>
      </c>
      <c r="BM10">
        <v>13</v>
      </c>
      <c r="BN10">
        <v>7</v>
      </c>
      <c r="BO10">
        <v>4</v>
      </c>
      <c r="BP10">
        <v>3</v>
      </c>
      <c r="BQ10">
        <v>1</v>
      </c>
      <c r="BR10">
        <v>1</v>
      </c>
      <c r="BS10">
        <v>0</v>
      </c>
      <c r="BT10">
        <v>0</v>
      </c>
      <c r="BU10">
        <v>0</v>
      </c>
      <c r="BV10">
        <v>0</v>
      </c>
      <c r="BW10">
        <v>0</v>
      </c>
    </row>
    <row r="11" spans="1:75" x14ac:dyDescent="0.25">
      <c r="A11">
        <v>1</v>
      </c>
      <c r="B11" t="s">
        <v>75</v>
      </c>
      <c r="C11">
        <v>3.3794081106993799E-2</v>
      </c>
      <c r="D11">
        <v>32</v>
      </c>
      <c r="E11">
        <v>688</v>
      </c>
      <c r="F11">
        <v>1.0814105954238</v>
      </c>
      <c r="G11" s="1">
        <f t="shared" si="8"/>
        <v>4.4444444444444439E-2</v>
      </c>
      <c r="H11" s="1">
        <f t="shared" si="0"/>
        <v>2.6666666666666665</v>
      </c>
      <c r="I11">
        <v>32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 s="1">
        <f t="shared" si="1"/>
        <v>2.6666666666666665</v>
      </c>
      <c r="T11">
        <v>0</v>
      </c>
      <c r="U11" s="1">
        <f t="shared" si="2"/>
        <v>0</v>
      </c>
      <c r="V11">
        <v>0</v>
      </c>
      <c r="W11">
        <f t="shared" si="3"/>
        <v>2.6666666666666665</v>
      </c>
      <c r="X11">
        <v>0</v>
      </c>
      <c r="Y11">
        <v>0</v>
      </c>
      <c r="Z11" s="1">
        <f t="shared" si="4"/>
        <v>2.6666666666666665</v>
      </c>
      <c r="AA11">
        <v>0</v>
      </c>
      <c r="AB11" s="1">
        <f t="shared" si="5"/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 s="1">
        <f t="shared" si="6"/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 s="1">
        <f t="shared" si="7"/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</row>
    <row r="12" spans="1:75" x14ac:dyDescent="0.25">
      <c r="A12">
        <v>1</v>
      </c>
      <c r="B12" t="s">
        <v>76</v>
      </c>
      <c r="C12">
        <v>7.0980151491709604E-3</v>
      </c>
      <c r="D12">
        <v>720</v>
      </c>
      <c r="E12">
        <v>0</v>
      </c>
      <c r="F12">
        <v>5.1105709074030896</v>
      </c>
      <c r="G12" s="1">
        <f t="shared" si="8"/>
        <v>1</v>
      </c>
      <c r="H12" s="1">
        <f t="shared" si="0"/>
        <v>60</v>
      </c>
      <c r="I12">
        <v>720</v>
      </c>
      <c r="J12">
        <v>1</v>
      </c>
      <c r="K12">
        <v>1</v>
      </c>
      <c r="L12">
        <v>1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 s="1">
        <f t="shared" si="1"/>
        <v>60</v>
      </c>
      <c r="T12">
        <v>0</v>
      </c>
      <c r="U12" s="1">
        <f t="shared" si="2"/>
        <v>0</v>
      </c>
      <c r="V12">
        <v>0</v>
      </c>
      <c r="W12">
        <f t="shared" si="3"/>
        <v>60</v>
      </c>
      <c r="X12">
        <v>0</v>
      </c>
      <c r="Y12">
        <v>0</v>
      </c>
      <c r="Z12" s="1">
        <f t="shared" si="4"/>
        <v>60</v>
      </c>
      <c r="AA12">
        <v>0</v>
      </c>
      <c r="AB12" s="1">
        <f t="shared" si="5"/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 s="1">
        <f t="shared" si="6"/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 s="1">
        <f t="shared" si="7"/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</row>
    <row r="13" spans="1:75" x14ac:dyDescent="0.25">
      <c r="A13">
        <v>1</v>
      </c>
      <c r="B13" t="s">
        <v>77</v>
      </c>
      <c r="C13">
        <v>13.772577642155101</v>
      </c>
      <c r="D13">
        <v>720</v>
      </c>
      <c r="E13">
        <v>0</v>
      </c>
      <c r="F13">
        <v>9916.2559023516897</v>
      </c>
      <c r="G13" s="1">
        <f t="shared" si="8"/>
        <v>1</v>
      </c>
      <c r="H13" s="1">
        <f t="shared" si="0"/>
        <v>60</v>
      </c>
      <c r="I13">
        <v>720</v>
      </c>
      <c r="J13">
        <v>400</v>
      </c>
      <c r="K13">
        <v>394</v>
      </c>
      <c r="L13">
        <v>393</v>
      </c>
      <c r="M13">
        <v>392</v>
      </c>
      <c r="N13">
        <v>391</v>
      </c>
      <c r="O13">
        <v>373</v>
      </c>
      <c r="P13">
        <v>317</v>
      </c>
      <c r="Q13">
        <v>233</v>
      </c>
      <c r="R13">
        <v>157</v>
      </c>
      <c r="S13" s="1">
        <f t="shared" si="1"/>
        <v>52.333333333333336</v>
      </c>
      <c r="T13">
        <v>92</v>
      </c>
      <c r="U13" s="1">
        <f t="shared" si="2"/>
        <v>7.666666666666667</v>
      </c>
      <c r="V13">
        <v>56</v>
      </c>
      <c r="W13">
        <f t="shared" si="3"/>
        <v>57</v>
      </c>
      <c r="X13">
        <v>36</v>
      </c>
      <c r="Y13">
        <v>26</v>
      </c>
      <c r="Z13" s="1">
        <f t="shared" si="4"/>
        <v>58.583333333333336</v>
      </c>
      <c r="AA13">
        <v>17</v>
      </c>
      <c r="AB13" s="1">
        <f t="shared" si="5"/>
        <v>1.4166666666666667</v>
      </c>
      <c r="AC13">
        <v>14</v>
      </c>
      <c r="AD13">
        <v>11</v>
      </c>
      <c r="AE13">
        <v>9</v>
      </c>
      <c r="AF13">
        <v>9</v>
      </c>
      <c r="AG13">
        <v>8</v>
      </c>
      <c r="AH13">
        <v>8</v>
      </c>
      <c r="AI13">
        <v>7</v>
      </c>
      <c r="AJ13">
        <v>5</v>
      </c>
      <c r="AK13">
        <v>4</v>
      </c>
      <c r="AL13">
        <v>1</v>
      </c>
      <c r="AM13">
        <v>1</v>
      </c>
      <c r="AN13">
        <v>1</v>
      </c>
      <c r="AO13">
        <v>0</v>
      </c>
      <c r="AP13">
        <v>0</v>
      </c>
      <c r="AQ13">
        <v>0</v>
      </c>
      <c r="AR13" s="1">
        <f t="shared" si="6"/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 s="1">
        <f t="shared" si="7"/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</row>
    <row r="14" spans="1:75" x14ac:dyDescent="0.25">
      <c r="A14">
        <v>1</v>
      </c>
      <c r="B14" t="s">
        <v>78</v>
      </c>
      <c r="C14">
        <v>21.000845493369901</v>
      </c>
      <c r="D14">
        <v>284</v>
      </c>
      <c r="E14">
        <v>436</v>
      </c>
      <c r="F14">
        <v>5964.2401201170696</v>
      </c>
      <c r="G14" s="1">
        <f t="shared" si="8"/>
        <v>0.39444444444444449</v>
      </c>
      <c r="H14" s="1">
        <f t="shared" si="0"/>
        <v>23.666666666666668</v>
      </c>
      <c r="I14">
        <v>284</v>
      </c>
      <c r="J14">
        <v>208</v>
      </c>
      <c r="K14">
        <v>208</v>
      </c>
      <c r="L14">
        <v>206</v>
      </c>
      <c r="M14">
        <v>204</v>
      </c>
      <c r="N14">
        <v>202</v>
      </c>
      <c r="O14">
        <v>195</v>
      </c>
      <c r="P14">
        <v>171</v>
      </c>
      <c r="Q14">
        <v>148</v>
      </c>
      <c r="R14">
        <v>120</v>
      </c>
      <c r="S14" s="1">
        <f t="shared" si="1"/>
        <v>16</v>
      </c>
      <c r="T14">
        <v>92</v>
      </c>
      <c r="U14" s="1">
        <f t="shared" si="2"/>
        <v>7.666666666666667</v>
      </c>
      <c r="V14">
        <v>74</v>
      </c>
      <c r="W14">
        <f t="shared" si="3"/>
        <v>19.833333333333336</v>
      </c>
      <c r="X14">
        <v>46</v>
      </c>
      <c r="Y14">
        <v>19</v>
      </c>
      <c r="Z14" s="1">
        <f t="shared" si="4"/>
        <v>23.166666666666668</v>
      </c>
      <c r="AA14">
        <v>6</v>
      </c>
      <c r="AB14" s="1">
        <f t="shared" si="5"/>
        <v>0.5</v>
      </c>
      <c r="AC14">
        <v>5</v>
      </c>
      <c r="AD14">
        <v>4</v>
      </c>
      <c r="AE14">
        <v>4</v>
      </c>
      <c r="AF14">
        <v>2</v>
      </c>
      <c r="AG14">
        <v>1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 s="1">
        <f t="shared" si="6"/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 s="1">
        <f t="shared" si="7"/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</row>
    <row r="15" spans="1:75" x14ac:dyDescent="0.25">
      <c r="A15">
        <v>1</v>
      </c>
      <c r="B15" t="s">
        <v>79</v>
      </c>
      <c r="C15">
        <v>-1</v>
      </c>
      <c r="D15">
        <v>0</v>
      </c>
      <c r="E15">
        <v>720</v>
      </c>
      <c r="F15">
        <v>-1</v>
      </c>
      <c r="G15" s="1">
        <f t="shared" si="8"/>
        <v>0</v>
      </c>
      <c r="H15" s="1">
        <f t="shared" si="0"/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 s="1">
        <f t="shared" si="1"/>
        <v>0</v>
      </c>
      <c r="T15">
        <v>0</v>
      </c>
      <c r="U15" s="1">
        <f t="shared" si="2"/>
        <v>0</v>
      </c>
      <c r="V15">
        <v>0</v>
      </c>
      <c r="W15">
        <f t="shared" si="3"/>
        <v>0</v>
      </c>
      <c r="X15">
        <v>0</v>
      </c>
      <c r="Y15">
        <v>0</v>
      </c>
      <c r="Z15" s="1">
        <f t="shared" si="4"/>
        <v>0</v>
      </c>
      <c r="AA15">
        <v>0</v>
      </c>
      <c r="AB15" s="1">
        <f t="shared" si="5"/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 s="1">
        <f t="shared" si="6"/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 s="1">
        <f t="shared" si="7"/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</row>
    <row r="16" spans="1:75" x14ac:dyDescent="0.25">
      <c r="A16">
        <v>1</v>
      </c>
      <c r="B16" t="s">
        <v>80</v>
      </c>
      <c r="C16">
        <v>25.6062454028852</v>
      </c>
      <c r="D16">
        <v>212</v>
      </c>
      <c r="E16">
        <v>508</v>
      </c>
      <c r="F16">
        <v>5428.5240254116698</v>
      </c>
      <c r="G16" s="1">
        <f t="shared" si="8"/>
        <v>0.29444444444444445</v>
      </c>
      <c r="H16" s="1">
        <f t="shared" si="0"/>
        <v>17.666666666666668</v>
      </c>
      <c r="I16">
        <v>212</v>
      </c>
      <c r="J16">
        <v>179</v>
      </c>
      <c r="K16">
        <v>176</v>
      </c>
      <c r="L16">
        <v>174</v>
      </c>
      <c r="M16">
        <v>174</v>
      </c>
      <c r="N16">
        <v>174</v>
      </c>
      <c r="O16">
        <v>166</v>
      </c>
      <c r="P16">
        <v>155</v>
      </c>
      <c r="Q16">
        <v>121</v>
      </c>
      <c r="R16">
        <v>101</v>
      </c>
      <c r="S16" s="1">
        <f t="shared" si="1"/>
        <v>11</v>
      </c>
      <c r="T16">
        <v>80</v>
      </c>
      <c r="U16" s="1">
        <f t="shared" si="2"/>
        <v>6.666666666666667</v>
      </c>
      <c r="V16">
        <v>57</v>
      </c>
      <c r="W16">
        <f t="shared" si="3"/>
        <v>14.500000000000002</v>
      </c>
      <c r="X16">
        <v>38</v>
      </c>
      <c r="Y16">
        <v>21</v>
      </c>
      <c r="Z16" s="1">
        <f t="shared" si="4"/>
        <v>16.25</v>
      </c>
      <c r="AA16">
        <v>17</v>
      </c>
      <c r="AB16" s="1">
        <f t="shared" si="5"/>
        <v>1.4166666666666667</v>
      </c>
      <c r="AC16">
        <v>13</v>
      </c>
      <c r="AD16">
        <v>11</v>
      </c>
      <c r="AE16">
        <v>9</v>
      </c>
      <c r="AF16">
        <v>8</v>
      </c>
      <c r="AG16">
        <v>6</v>
      </c>
      <c r="AH16">
        <v>6</v>
      </c>
      <c r="AI16">
        <v>5</v>
      </c>
      <c r="AJ16">
        <v>5</v>
      </c>
      <c r="AK16">
        <v>2</v>
      </c>
      <c r="AL16">
        <v>2</v>
      </c>
      <c r="AM16">
        <v>2</v>
      </c>
      <c r="AN16">
        <v>2</v>
      </c>
      <c r="AO16">
        <v>2</v>
      </c>
      <c r="AP16">
        <v>1</v>
      </c>
      <c r="AQ16">
        <v>1</v>
      </c>
      <c r="AR16" s="1">
        <f t="shared" si="6"/>
        <v>8.3333333333333329E-2</v>
      </c>
      <c r="AS16">
        <v>1</v>
      </c>
      <c r="AT16">
        <v>0</v>
      </c>
      <c r="AU16">
        <v>0</v>
      </c>
      <c r="AV16">
        <v>0</v>
      </c>
      <c r="AW16">
        <v>0</v>
      </c>
      <c r="AX16" s="1">
        <f t="shared" si="7"/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</row>
    <row r="17" spans="1:75" x14ac:dyDescent="0.25">
      <c r="A17">
        <v>1</v>
      </c>
      <c r="B17" t="s">
        <v>81</v>
      </c>
      <c r="C17">
        <v>1.56987459985851E-2</v>
      </c>
      <c r="D17">
        <v>700</v>
      </c>
      <c r="E17">
        <v>20</v>
      </c>
      <c r="F17">
        <v>10.9891221990096</v>
      </c>
      <c r="G17" s="1">
        <f t="shared" si="8"/>
        <v>0.97222222222222221</v>
      </c>
      <c r="H17" s="1">
        <f t="shared" si="0"/>
        <v>58.333333333333336</v>
      </c>
      <c r="I17">
        <v>700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0</v>
      </c>
      <c r="Q17">
        <v>0</v>
      </c>
      <c r="R17">
        <v>0</v>
      </c>
      <c r="S17" s="1">
        <f t="shared" si="1"/>
        <v>58.333333333333336</v>
      </c>
      <c r="T17">
        <v>0</v>
      </c>
      <c r="U17" s="1">
        <f t="shared" si="2"/>
        <v>0</v>
      </c>
      <c r="V17">
        <v>0</v>
      </c>
      <c r="W17">
        <f t="shared" si="3"/>
        <v>58.333333333333336</v>
      </c>
      <c r="X17">
        <v>0</v>
      </c>
      <c r="Y17">
        <v>0</v>
      </c>
      <c r="Z17" s="1">
        <f t="shared" si="4"/>
        <v>58.333333333333336</v>
      </c>
      <c r="AA17">
        <v>0</v>
      </c>
      <c r="AB17" s="1">
        <f t="shared" si="5"/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 s="1">
        <f t="shared" si="6"/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 s="1">
        <f t="shared" si="7"/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</row>
    <row r="18" spans="1:75" x14ac:dyDescent="0.25">
      <c r="A18">
        <v>1</v>
      </c>
      <c r="B18" t="s">
        <v>82</v>
      </c>
      <c r="C18">
        <v>-1</v>
      </c>
      <c r="D18">
        <v>0</v>
      </c>
      <c r="E18">
        <v>720</v>
      </c>
      <c r="F18">
        <v>-1</v>
      </c>
      <c r="G18" s="1">
        <f t="shared" si="8"/>
        <v>0</v>
      </c>
      <c r="H18" s="1">
        <f t="shared" si="0"/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 s="1">
        <f t="shared" si="1"/>
        <v>0</v>
      </c>
      <c r="T18">
        <v>0</v>
      </c>
      <c r="U18" s="1">
        <f t="shared" si="2"/>
        <v>0</v>
      </c>
      <c r="V18">
        <v>0</v>
      </c>
      <c r="W18">
        <f t="shared" si="3"/>
        <v>0</v>
      </c>
      <c r="X18">
        <v>0</v>
      </c>
      <c r="Y18">
        <v>0</v>
      </c>
      <c r="Z18" s="1">
        <f t="shared" si="4"/>
        <v>0</v>
      </c>
      <c r="AA18">
        <v>0</v>
      </c>
      <c r="AB18" s="1">
        <f t="shared" si="5"/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 s="1">
        <f t="shared" si="6"/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 s="1">
        <f t="shared" si="7"/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</row>
    <row r="19" spans="1:75" x14ac:dyDescent="0.25">
      <c r="A19">
        <v>1</v>
      </c>
      <c r="B19" t="s">
        <v>83</v>
      </c>
      <c r="C19">
        <v>-1</v>
      </c>
      <c r="D19">
        <v>0</v>
      </c>
      <c r="E19">
        <v>720</v>
      </c>
      <c r="F19">
        <v>-1</v>
      </c>
      <c r="G19" s="1">
        <f t="shared" si="8"/>
        <v>0</v>
      </c>
      <c r="H19" s="1">
        <f t="shared" si="0"/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 s="1">
        <f t="shared" si="1"/>
        <v>0</v>
      </c>
      <c r="T19">
        <v>0</v>
      </c>
      <c r="U19" s="1">
        <f t="shared" si="2"/>
        <v>0</v>
      </c>
      <c r="V19">
        <v>0</v>
      </c>
      <c r="W19">
        <f t="shared" si="3"/>
        <v>0</v>
      </c>
      <c r="X19">
        <v>0</v>
      </c>
      <c r="Y19">
        <v>0</v>
      </c>
      <c r="Z19" s="1">
        <f t="shared" si="4"/>
        <v>0</v>
      </c>
      <c r="AA19">
        <v>0</v>
      </c>
      <c r="AB19" s="1">
        <f t="shared" si="5"/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 s="1">
        <f t="shared" si="6"/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 s="1">
        <f t="shared" si="7"/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</row>
    <row r="20" spans="1:75" x14ac:dyDescent="0.25">
      <c r="A20">
        <v>1</v>
      </c>
      <c r="B20" t="s">
        <v>84</v>
      </c>
      <c r="C20">
        <v>-1</v>
      </c>
      <c r="D20">
        <v>0</v>
      </c>
      <c r="E20">
        <v>720</v>
      </c>
      <c r="F20">
        <v>-1</v>
      </c>
      <c r="G20" s="1">
        <f t="shared" si="8"/>
        <v>0</v>
      </c>
      <c r="H20" s="1">
        <f t="shared" si="0"/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 s="1">
        <f t="shared" si="1"/>
        <v>0</v>
      </c>
      <c r="T20">
        <v>0</v>
      </c>
      <c r="U20" s="1">
        <f t="shared" si="2"/>
        <v>0</v>
      </c>
      <c r="V20">
        <v>0</v>
      </c>
      <c r="W20">
        <f t="shared" si="3"/>
        <v>0</v>
      </c>
      <c r="X20">
        <v>0</v>
      </c>
      <c r="Y20">
        <v>0</v>
      </c>
      <c r="Z20" s="1">
        <f t="shared" si="4"/>
        <v>0</v>
      </c>
      <c r="AA20">
        <v>0</v>
      </c>
      <c r="AB20" s="1">
        <f t="shared" si="5"/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 s="1">
        <f t="shared" si="6"/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 s="1">
        <f t="shared" si="7"/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</row>
    <row r="21" spans="1:75" x14ac:dyDescent="0.25">
      <c r="A21">
        <v>1</v>
      </c>
      <c r="B21" t="s">
        <v>85</v>
      </c>
      <c r="C21">
        <v>-1</v>
      </c>
      <c r="D21">
        <v>0</v>
      </c>
      <c r="E21">
        <v>720</v>
      </c>
      <c r="F21">
        <v>-1</v>
      </c>
      <c r="G21" s="1">
        <f t="shared" si="8"/>
        <v>0</v>
      </c>
      <c r="H21" s="1">
        <f t="shared" si="0"/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 s="1">
        <f t="shared" si="1"/>
        <v>0</v>
      </c>
      <c r="T21">
        <v>0</v>
      </c>
      <c r="U21" s="1">
        <f t="shared" si="2"/>
        <v>0</v>
      </c>
      <c r="V21">
        <v>0</v>
      </c>
      <c r="W21">
        <f t="shared" si="3"/>
        <v>0</v>
      </c>
      <c r="X21">
        <v>0</v>
      </c>
      <c r="Y21">
        <v>0</v>
      </c>
      <c r="Z21" s="1">
        <f t="shared" si="4"/>
        <v>0</v>
      </c>
      <c r="AA21">
        <v>0</v>
      </c>
      <c r="AB21" s="1">
        <f t="shared" si="5"/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 s="1">
        <f t="shared" si="6"/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 s="1">
        <f t="shared" si="7"/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</row>
    <row r="22" spans="1:75" x14ac:dyDescent="0.25">
      <c r="A22">
        <v>1</v>
      </c>
      <c r="B22" t="s">
        <v>86</v>
      </c>
      <c r="C22">
        <v>-1</v>
      </c>
      <c r="D22">
        <v>0</v>
      </c>
      <c r="E22">
        <v>720</v>
      </c>
      <c r="F22">
        <v>-1</v>
      </c>
      <c r="G22" s="1">
        <f t="shared" si="8"/>
        <v>0</v>
      </c>
      <c r="H22" s="1">
        <f t="shared" si="0"/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 s="1">
        <f t="shared" si="1"/>
        <v>0</v>
      </c>
      <c r="T22">
        <v>0</v>
      </c>
      <c r="U22" s="1">
        <f t="shared" si="2"/>
        <v>0</v>
      </c>
      <c r="V22">
        <v>0</v>
      </c>
      <c r="W22">
        <f t="shared" si="3"/>
        <v>0</v>
      </c>
      <c r="X22">
        <v>0</v>
      </c>
      <c r="Y22">
        <v>0</v>
      </c>
      <c r="Z22" s="1">
        <f t="shared" si="4"/>
        <v>0</v>
      </c>
      <c r="AA22">
        <v>0</v>
      </c>
      <c r="AB22" s="1">
        <f t="shared" si="5"/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 s="1">
        <f t="shared" si="6"/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 s="1">
        <f t="shared" si="7"/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</row>
    <row r="23" spans="1:75" x14ac:dyDescent="0.25">
      <c r="A23">
        <v>1</v>
      </c>
      <c r="B23" t="s">
        <v>87</v>
      </c>
      <c r="C23">
        <v>-1</v>
      </c>
      <c r="D23">
        <v>0</v>
      </c>
      <c r="E23">
        <v>720</v>
      </c>
      <c r="F23">
        <v>-1</v>
      </c>
      <c r="G23" s="1">
        <f t="shared" si="8"/>
        <v>0</v>
      </c>
      <c r="H23" s="1">
        <f t="shared" si="0"/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 s="1">
        <f t="shared" si="1"/>
        <v>0</v>
      </c>
      <c r="T23">
        <v>0</v>
      </c>
      <c r="U23" s="1">
        <f t="shared" si="2"/>
        <v>0</v>
      </c>
      <c r="V23">
        <v>0</v>
      </c>
      <c r="W23">
        <f t="shared" si="3"/>
        <v>0</v>
      </c>
      <c r="X23">
        <v>0</v>
      </c>
      <c r="Y23">
        <v>0</v>
      </c>
      <c r="Z23" s="1">
        <f t="shared" si="4"/>
        <v>0</v>
      </c>
      <c r="AA23">
        <v>0</v>
      </c>
      <c r="AB23" s="1">
        <f t="shared" si="5"/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 s="1">
        <f t="shared" si="6"/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 s="1">
        <f t="shared" si="7"/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</row>
    <row r="24" spans="1:75" x14ac:dyDescent="0.25">
      <c r="A24">
        <v>1</v>
      </c>
      <c r="B24" t="s">
        <v>88</v>
      </c>
      <c r="C24">
        <v>-1</v>
      </c>
      <c r="D24">
        <v>0</v>
      </c>
      <c r="E24">
        <v>720</v>
      </c>
      <c r="F24">
        <v>-1</v>
      </c>
      <c r="G24" s="1">
        <f t="shared" si="8"/>
        <v>0</v>
      </c>
      <c r="H24" s="1">
        <f t="shared" si="0"/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 s="1">
        <f t="shared" si="1"/>
        <v>0</v>
      </c>
      <c r="T24">
        <v>0</v>
      </c>
      <c r="U24" s="1">
        <f t="shared" si="2"/>
        <v>0</v>
      </c>
      <c r="V24">
        <v>0</v>
      </c>
      <c r="W24">
        <f t="shared" si="3"/>
        <v>0</v>
      </c>
      <c r="X24">
        <v>0</v>
      </c>
      <c r="Y24">
        <v>0</v>
      </c>
      <c r="Z24" s="1">
        <f t="shared" si="4"/>
        <v>0</v>
      </c>
      <c r="AA24">
        <v>0</v>
      </c>
      <c r="AB24" s="1">
        <f t="shared" si="5"/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 s="1">
        <f t="shared" si="6"/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 s="1">
        <f t="shared" si="7"/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</row>
    <row r="25" spans="1:75" x14ac:dyDescent="0.25">
      <c r="A25">
        <v>1</v>
      </c>
      <c r="B25" t="s">
        <v>89</v>
      </c>
      <c r="C25">
        <v>55.571224993759401</v>
      </c>
      <c r="D25">
        <v>616</v>
      </c>
      <c r="E25">
        <v>104</v>
      </c>
      <c r="F25">
        <v>34231.874596155802</v>
      </c>
      <c r="G25" s="1">
        <f t="shared" si="8"/>
        <v>0.85555555555555562</v>
      </c>
      <c r="H25" s="1">
        <f t="shared" si="0"/>
        <v>51.333333333333336</v>
      </c>
      <c r="I25">
        <v>616</v>
      </c>
      <c r="J25">
        <v>574</v>
      </c>
      <c r="K25">
        <v>569</v>
      </c>
      <c r="L25">
        <v>561</v>
      </c>
      <c r="M25">
        <v>561</v>
      </c>
      <c r="N25">
        <v>559</v>
      </c>
      <c r="O25">
        <v>547</v>
      </c>
      <c r="P25">
        <v>515</v>
      </c>
      <c r="Q25">
        <v>476</v>
      </c>
      <c r="R25">
        <v>412</v>
      </c>
      <c r="S25" s="1">
        <f t="shared" si="1"/>
        <v>20.916666666666668</v>
      </c>
      <c r="T25">
        <v>365</v>
      </c>
      <c r="U25" s="1">
        <f t="shared" si="2"/>
        <v>30.416666666666668</v>
      </c>
      <c r="V25">
        <v>319</v>
      </c>
      <c r="W25">
        <f t="shared" si="3"/>
        <v>27.000000000000004</v>
      </c>
      <c r="X25">
        <v>292</v>
      </c>
      <c r="Y25">
        <v>253</v>
      </c>
      <c r="Z25" s="1">
        <f t="shared" si="4"/>
        <v>33.5</v>
      </c>
      <c r="AA25">
        <v>214</v>
      </c>
      <c r="AB25" s="1">
        <f t="shared" si="5"/>
        <v>17.833333333333332</v>
      </c>
      <c r="AC25">
        <v>179</v>
      </c>
      <c r="AD25">
        <v>162</v>
      </c>
      <c r="AE25">
        <v>146</v>
      </c>
      <c r="AF25">
        <v>133</v>
      </c>
      <c r="AG25">
        <v>127</v>
      </c>
      <c r="AH25">
        <v>116</v>
      </c>
      <c r="AI25">
        <v>111</v>
      </c>
      <c r="AJ25">
        <v>104</v>
      </c>
      <c r="AK25">
        <v>99</v>
      </c>
      <c r="AL25">
        <v>89</v>
      </c>
      <c r="AM25">
        <v>81</v>
      </c>
      <c r="AN25">
        <v>78</v>
      </c>
      <c r="AO25">
        <v>74</v>
      </c>
      <c r="AP25">
        <v>72</v>
      </c>
      <c r="AQ25">
        <v>68</v>
      </c>
      <c r="AR25" s="1">
        <f t="shared" si="6"/>
        <v>5.666666666666667</v>
      </c>
      <c r="AS25">
        <v>62</v>
      </c>
      <c r="AT25">
        <v>56</v>
      </c>
      <c r="AU25">
        <v>50</v>
      </c>
      <c r="AV25">
        <v>45</v>
      </c>
      <c r="AW25">
        <v>41</v>
      </c>
      <c r="AX25" s="1">
        <f t="shared" si="7"/>
        <v>3.4166666666666665</v>
      </c>
      <c r="AY25">
        <v>39</v>
      </c>
      <c r="AZ25">
        <v>37</v>
      </c>
      <c r="BA25">
        <v>32</v>
      </c>
      <c r="BB25">
        <v>31</v>
      </c>
      <c r="BC25">
        <v>28</v>
      </c>
      <c r="BD25">
        <v>26</v>
      </c>
      <c r="BE25">
        <v>24</v>
      </c>
      <c r="BF25">
        <v>20</v>
      </c>
      <c r="BG25">
        <v>16</v>
      </c>
      <c r="BH25">
        <v>15</v>
      </c>
      <c r="BI25">
        <v>14</v>
      </c>
      <c r="BJ25">
        <v>9</v>
      </c>
      <c r="BK25">
        <v>8</v>
      </c>
      <c r="BL25">
        <v>7</v>
      </c>
      <c r="BM25">
        <v>6</v>
      </c>
      <c r="BN25">
        <v>1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</row>
    <row r="26" spans="1:75" x14ac:dyDescent="0.25">
      <c r="A26">
        <v>1</v>
      </c>
      <c r="B26" t="s">
        <v>90</v>
      </c>
      <c r="C26">
        <v>120.93578841401801</v>
      </c>
      <c r="D26">
        <v>720</v>
      </c>
      <c r="E26">
        <v>0</v>
      </c>
      <c r="F26">
        <v>87073.767658093493</v>
      </c>
      <c r="G26" s="1">
        <f t="shared" si="8"/>
        <v>1</v>
      </c>
      <c r="H26" s="1">
        <f t="shared" si="0"/>
        <v>60</v>
      </c>
      <c r="I26">
        <v>720</v>
      </c>
      <c r="J26">
        <v>720</v>
      </c>
      <c r="K26">
        <v>716</v>
      </c>
      <c r="L26">
        <v>708</v>
      </c>
      <c r="M26">
        <v>698</v>
      </c>
      <c r="N26">
        <v>688</v>
      </c>
      <c r="O26">
        <v>652</v>
      </c>
      <c r="P26">
        <v>629</v>
      </c>
      <c r="Q26">
        <v>607</v>
      </c>
      <c r="R26">
        <v>581</v>
      </c>
      <c r="S26" s="1">
        <f t="shared" si="1"/>
        <v>13.583333333333336</v>
      </c>
      <c r="T26">
        <v>557</v>
      </c>
      <c r="U26" s="1">
        <f t="shared" si="2"/>
        <v>46.416666666666664</v>
      </c>
      <c r="V26">
        <v>544</v>
      </c>
      <c r="W26">
        <f t="shared" si="3"/>
        <v>16.833333333333336</v>
      </c>
      <c r="X26">
        <v>518</v>
      </c>
      <c r="Y26">
        <v>500</v>
      </c>
      <c r="Z26" s="1">
        <f t="shared" si="4"/>
        <v>19.75</v>
      </c>
      <c r="AA26">
        <v>483</v>
      </c>
      <c r="AB26" s="1">
        <f t="shared" si="5"/>
        <v>40.25</v>
      </c>
      <c r="AC26">
        <v>465</v>
      </c>
      <c r="AD26">
        <v>439</v>
      </c>
      <c r="AE26">
        <v>421</v>
      </c>
      <c r="AF26">
        <v>406</v>
      </c>
      <c r="AG26">
        <v>387</v>
      </c>
      <c r="AH26">
        <v>373</v>
      </c>
      <c r="AI26">
        <v>357</v>
      </c>
      <c r="AJ26">
        <v>342</v>
      </c>
      <c r="AK26">
        <v>323</v>
      </c>
      <c r="AL26">
        <v>304</v>
      </c>
      <c r="AM26">
        <v>283</v>
      </c>
      <c r="AN26">
        <v>270</v>
      </c>
      <c r="AO26">
        <v>258</v>
      </c>
      <c r="AP26">
        <v>250</v>
      </c>
      <c r="AQ26">
        <v>236</v>
      </c>
      <c r="AR26" s="1">
        <f t="shared" si="6"/>
        <v>19.666666666666668</v>
      </c>
      <c r="AS26">
        <v>226</v>
      </c>
      <c r="AT26">
        <v>220</v>
      </c>
      <c r="AU26">
        <v>208</v>
      </c>
      <c r="AV26">
        <v>195</v>
      </c>
      <c r="AW26">
        <v>183</v>
      </c>
      <c r="AX26" s="1">
        <f t="shared" si="7"/>
        <v>15.25</v>
      </c>
      <c r="AY26">
        <v>158</v>
      </c>
      <c r="AZ26">
        <v>146</v>
      </c>
      <c r="BA26">
        <v>133</v>
      </c>
      <c r="BB26">
        <v>122</v>
      </c>
      <c r="BC26">
        <v>109</v>
      </c>
      <c r="BD26">
        <v>102</v>
      </c>
      <c r="BE26">
        <v>92</v>
      </c>
      <c r="BF26">
        <v>86</v>
      </c>
      <c r="BG26">
        <v>79</v>
      </c>
      <c r="BH26">
        <v>75</v>
      </c>
      <c r="BI26">
        <v>73</v>
      </c>
      <c r="BJ26">
        <v>67</v>
      </c>
      <c r="BK26">
        <v>61</v>
      </c>
      <c r="BL26">
        <v>55</v>
      </c>
      <c r="BM26">
        <v>54</v>
      </c>
      <c r="BN26">
        <v>29</v>
      </c>
      <c r="BO26">
        <v>18</v>
      </c>
      <c r="BP26">
        <v>13</v>
      </c>
      <c r="BQ26">
        <v>9</v>
      </c>
      <c r="BR26">
        <v>8</v>
      </c>
      <c r="BS26">
        <v>4</v>
      </c>
      <c r="BT26">
        <v>2</v>
      </c>
      <c r="BU26">
        <v>0</v>
      </c>
      <c r="BV26">
        <v>0</v>
      </c>
      <c r="BW26">
        <v>0</v>
      </c>
    </row>
    <row r="27" spans="1:75" x14ac:dyDescent="0.25">
      <c r="A27">
        <v>1</v>
      </c>
      <c r="B27" t="s">
        <v>91</v>
      </c>
      <c r="C27">
        <v>86.107437115174704</v>
      </c>
      <c r="D27">
        <v>720</v>
      </c>
      <c r="E27">
        <v>0</v>
      </c>
      <c r="F27">
        <v>61997.354722925797</v>
      </c>
      <c r="G27" s="1">
        <f t="shared" si="8"/>
        <v>1</v>
      </c>
      <c r="H27" s="1">
        <f t="shared" si="0"/>
        <v>60</v>
      </c>
      <c r="I27">
        <v>720</v>
      </c>
      <c r="J27">
        <v>704</v>
      </c>
      <c r="K27">
        <v>692</v>
      </c>
      <c r="L27">
        <v>680</v>
      </c>
      <c r="M27">
        <v>669</v>
      </c>
      <c r="N27">
        <v>650</v>
      </c>
      <c r="O27">
        <v>609</v>
      </c>
      <c r="P27">
        <v>578</v>
      </c>
      <c r="Q27">
        <v>530</v>
      </c>
      <c r="R27">
        <v>471</v>
      </c>
      <c r="S27" s="1">
        <f t="shared" si="1"/>
        <v>24.666666666666664</v>
      </c>
      <c r="T27">
        <v>424</v>
      </c>
      <c r="U27" s="1">
        <f t="shared" si="2"/>
        <v>35.333333333333336</v>
      </c>
      <c r="V27">
        <v>394</v>
      </c>
      <c r="W27">
        <f t="shared" si="3"/>
        <v>29.416666666666668</v>
      </c>
      <c r="X27">
        <v>367</v>
      </c>
      <c r="Y27">
        <v>339</v>
      </c>
      <c r="Z27" s="1">
        <f t="shared" si="4"/>
        <v>33.666666666666671</v>
      </c>
      <c r="AA27">
        <v>316</v>
      </c>
      <c r="AB27" s="1">
        <f t="shared" si="5"/>
        <v>26.333333333333332</v>
      </c>
      <c r="AC27">
        <v>299</v>
      </c>
      <c r="AD27">
        <v>274</v>
      </c>
      <c r="AE27">
        <v>256</v>
      </c>
      <c r="AF27">
        <v>236</v>
      </c>
      <c r="AG27">
        <v>219</v>
      </c>
      <c r="AH27">
        <v>203</v>
      </c>
      <c r="AI27">
        <v>188</v>
      </c>
      <c r="AJ27">
        <v>177</v>
      </c>
      <c r="AK27">
        <v>169</v>
      </c>
      <c r="AL27">
        <v>163</v>
      </c>
      <c r="AM27">
        <v>154</v>
      </c>
      <c r="AN27">
        <v>145</v>
      </c>
      <c r="AO27">
        <v>140</v>
      </c>
      <c r="AP27">
        <v>136</v>
      </c>
      <c r="AQ27">
        <v>130</v>
      </c>
      <c r="AR27" s="1">
        <f t="shared" si="6"/>
        <v>10.833333333333334</v>
      </c>
      <c r="AS27">
        <v>122</v>
      </c>
      <c r="AT27">
        <v>118</v>
      </c>
      <c r="AU27">
        <v>110</v>
      </c>
      <c r="AV27">
        <v>105</v>
      </c>
      <c r="AW27">
        <v>105</v>
      </c>
      <c r="AX27" s="1">
        <f t="shared" si="7"/>
        <v>8.75</v>
      </c>
      <c r="AY27">
        <v>95</v>
      </c>
      <c r="AZ27">
        <v>87</v>
      </c>
      <c r="BA27">
        <v>86</v>
      </c>
      <c r="BB27">
        <v>80</v>
      </c>
      <c r="BC27">
        <v>74</v>
      </c>
      <c r="BD27">
        <v>65</v>
      </c>
      <c r="BE27">
        <v>60</v>
      </c>
      <c r="BF27">
        <v>56</v>
      </c>
      <c r="BG27">
        <v>56</v>
      </c>
      <c r="BH27">
        <v>47</v>
      </c>
      <c r="BI27">
        <v>42</v>
      </c>
      <c r="BJ27">
        <v>39</v>
      </c>
      <c r="BK27">
        <v>36</v>
      </c>
      <c r="BL27">
        <v>34</v>
      </c>
      <c r="BM27">
        <v>32</v>
      </c>
      <c r="BN27">
        <v>18</v>
      </c>
      <c r="BO27">
        <v>13</v>
      </c>
      <c r="BP27">
        <v>9</v>
      </c>
      <c r="BQ27">
        <v>5</v>
      </c>
      <c r="BR27">
        <v>3</v>
      </c>
      <c r="BS27">
        <v>3</v>
      </c>
      <c r="BT27">
        <v>3</v>
      </c>
      <c r="BU27">
        <v>2</v>
      </c>
      <c r="BV27">
        <v>1</v>
      </c>
      <c r="BW27">
        <v>0</v>
      </c>
    </row>
    <row r="28" spans="1:75" x14ac:dyDescent="0.25">
      <c r="A28">
        <v>1</v>
      </c>
      <c r="B28" t="s">
        <v>92</v>
      </c>
      <c r="C28">
        <v>153.29212338815799</v>
      </c>
      <c r="D28">
        <v>720</v>
      </c>
      <c r="E28">
        <v>0</v>
      </c>
      <c r="F28">
        <v>110370.32883947399</v>
      </c>
      <c r="G28" s="1">
        <f t="shared" si="8"/>
        <v>1</v>
      </c>
      <c r="H28" s="1">
        <f t="shared" si="0"/>
        <v>60</v>
      </c>
      <c r="I28">
        <v>720</v>
      </c>
      <c r="J28">
        <v>714</v>
      </c>
      <c r="K28">
        <v>713</v>
      </c>
      <c r="L28">
        <v>713</v>
      </c>
      <c r="M28">
        <v>712</v>
      </c>
      <c r="N28">
        <v>712</v>
      </c>
      <c r="O28">
        <v>711</v>
      </c>
      <c r="P28">
        <v>703</v>
      </c>
      <c r="Q28">
        <v>693</v>
      </c>
      <c r="R28">
        <v>679</v>
      </c>
      <c r="S28" s="1">
        <f t="shared" si="1"/>
        <v>4.3333333333333357</v>
      </c>
      <c r="T28">
        <v>668</v>
      </c>
      <c r="U28" s="1">
        <f t="shared" si="2"/>
        <v>55.666666666666664</v>
      </c>
      <c r="V28">
        <v>661</v>
      </c>
      <c r="W28">
        <f t="shared" si="3"/>
        <v>5.75</v>
      </c>
      <c r="X28">
        <v>651</v>
      </c>
      <c r="Y28">
        <v>640</v>
      </c>
      <c r="Z28" s="1">
        <f t="shared" si="4"/>
        <v>7.5</v>
      </c>
      <c r="AA28">
        <v>630</v>
      </c>
      <c r="AB28" s="1">
        <f t="shared" si="5"/>
        <v>52.5</v>
      </c>
      <c r="AC28">
        <v>620</v>
      </c>
      <c r="AD28">
        <v>614</v>
      </c>
      <c r="AE28">
        <v>606</v>
      </c>
      <c r="AF28">
        <v>595</v>
      </c>
      <c r="AG28">
        <v>581</v>
      </c>
      <c r="AH28">
        <v>570</v>
      </c>
      <c r="AI28">
        <v>550</v>
      </c>
      <c r="AJ28">
        <v>529</v>
      </c>
      <c r="AK28">
        <v>511</v>
      </c>
      <c r="AL28">
        <v>483</v>
      </c>
      <c r="AM28">
        <v>469</v>
      </c>
      <c r="AN28">
        <v>454</v>
      </c>
      <c r="AO28">
        <v>434</v>
      </c>
      <c r="AP28">
        <v>424</v>
      </c>
      <c r="AQ28">
        <v>409</v>
      </c>
      <c r="AR28" s="1">
        <f t="shared" si="6"/>
        <v>34.083333333333336</v>
      </c>
      <c r="AS28">
        <v>401</v>
      </c>
      <c r="AT28">
        <v>394</v>
      </c>
      <c r="AU28">
        <v>384</v>
      </c>
      <c r="AV28">
        <v>372</v>
      </c>
      <c r="AW28">
        <v>350</v>
      </c>
      <c r="AX28" s="1">
        <f t="shared" si="7"/>
        <v>29.166666666666668</v>
      </c>
      <c r="AY28">
        <v>303</v>
      </c>
      <c r="AZ28">
        <v>267</v>
      </c>
      <c r="BA28">
        <v>231</v>
      </c>
      <c r="BB28">
        <v>193</v>
      </c>
      <c r="BC28">
        <v>163</v>
      </c>
      <c r="BD28">
        <v>137</v>
      </c>
      <c r="BE28">
        <v>119</v>
      </c>
      <c r="BF28">
        <v>100</v>
      </c>
      <c r="BG28">
        <v>86</v>
      </c>
      <c r="BH28">
        <v>69</v>
      </c>
      <c r="BI28">
        <v>60</v>
      </c>
      <c r="BJ28">
        <v>54</v>
      </c>
      <c r="BK28">
        <v>51</v>
      </c>
      <c r="BL28">
        <v>45</v>
      </c>
      <c r="BM28">
        <v>40</v>
      </c>
      <c r="BN28">
        <v>26</v>
      </c>
      <c r="BO28">
        <v>13</v>
      </c>
      <c r="BP28">
        <v>4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</row>
    <row r="29" spans="1:75" x14ac:dyDescent="0.25">
      <c r="A29">
        <v>1</v>
      </c>
      <c r="B29" t="s">
        <v>93</v>
      </c>
      <c r="C29">
        <v>49.597651486944301</v>
      </c>
      <c r="D29">
        <v>720</v>
      </c>
      <c r="E29">
        <v>0</v>
      </c>
      <c r="F29">
        <v>35710.309070599898</v>
      </c>
      <c r="G29" s="1">
        <f t="shared" si="8"/>
        <v>1</v>
      </c>
      <c r="H29" s="1">
        <f t="shared" si="0"/>
        <v>60</v>
      </c>
      <c r="I29">
        <v>720</v>
      </c>
      <c r="J29">
        <v>692</v>
      </c>
      <c r="K29">
        <v>665</v>
      </c>
      <c r="L29">
        <v>645</v>
      </c>
      <c r="M29">
        <v>632</v>
      </c>
      <c r="N29">
        <v>628</v>
      </c>
      <c r="O29">
        <v>606</v>
      </c>
      <c r="P29">
        <v>575</v>
      </c>
      <c r="Q29">
        <v>523</v>
      </c>
      <c r="R29">
        <v>474</v>
      </c>
      <c r="S29" s="1">
        <f t="shared" si="1"/>
        <v>24.416666666666664</v>
      </c>
      <c r="T29">
        <v>427</v>
      </c>
      <c r="U29" s="1">
        <f t="shared" si="2"/>
        <v>35.583333333333336</v>
      </c>
      <c r="V29">
        <v>377</v>
      </c>
      <c r="W29">
        <f t="shared" si="3"/>
        <v>32.416666666666671</v>
      </c>
      <c r="X29">
        <v>331</v>
      </c>
      <c r="Y29">
        <v>277</v>
      </c>
      <c r="Z29" s="1">
        <f t="shared" si="4"/>
        <v>40.5</v>
      </c>
      <c r="AA29">
        <v>234</v>
      </c>
      <c r="AB29" s="1">
        <f t="shared" si="5"/>
        <v>19.5</v>
      </c>
      <c r="AC29">
        <v>209</v>
      </c>
      <c r="AD29">
        <v>184</v>
      </c>
      <c r="AE29">
        <v>167</v>
      </c>
      <c r="AF29">
        <v>155</v>
      </c>
      <c r="AG29">
        <v>145</v>
      </c>
      <c r="AH29">
        <v>131</v>
      </c>
      <c r="AI29">
        <v>119</v>
      </c>
      <c r="AJ29">
        <v>114</v>
      </c>
      <c r="AK29">
        <v>105</v>
      </c>
      <c r="AL29">
        <v>94</v>
      </c>
      <c r="AM29">
        <v>84</v>
      </c>
      <c r="AN29">
        <v>73</v>
      </c>
      <c r="AO29">
        <v>66</v>
      </c>
      <c r="AP29">
        <v>59</v>
      </c>
      <c r="AQ29">
        <v>55</v>
      </c>
      <c r="AR29" s="1">
        <f t="shared" si="6"/>
        <v>4.583333333333333</v>
      </c>
      <c r="AS29">
        <v>53</v>
      </c>
      <c r="AT29">
        <v>50</v>
      </c>
      <c r="AU29">
        <v>40</v>
      </c>
      <c r="AV29">
        <v>37</v>
      </c>
      <c r="AW29">
        <v>33</v>
      </c>
      <c r="AX29" s="1">
        <f t="shared" si="7"/>
        <v>2.75</v>
      </c>
      <c r="AY29">
        <v>27</v>
      </c>
      <c r="AZ29">
        <v>23</v>
      </c>
      <c r="BA29">
        <v>20</v>
      </c>
      <c r="BB29">
        <v>16</v>
      </c>
      <c r="BC29">
        <v>11</v>
      </c>
      <c r="BD29">
        <v>9</v>
      </c>
      <c r="BE29">
        <v>8</v>
      </c>
      <c r="BF29">
        <v>8</v>
      </c>
      <c r="BG29">
        <v>7</v>
      </c>
      <c r="BH29">
        <v>6</v>
      </c>
      <c r="BI29">
        <v>5</v>
      </c>
      <c r="BJ29">
        <v>5</v>
      </c>
      <c r="BK29">
        <v>4</v>
      </c>
      <c r="BL29">
        <v>4</v>
      </c>
      <c r="BM29">
        <v>4</v>
      </c>
      <c r="BN29">
        <v>1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</row>
    <row r="30" spans="1:75" x14ac:dyDescent="0.25">
      <c r="A30">
        <v>1</v>
      </c>
      <c r="B30" t="s">
        <v>94</v>
      </c>
      <c r="C30">
        <v>24.8091452214356</v>
      </c>
      <c r="D30">
        <v>298</v>
      </c>
      <c r="E30">
        <v>422</v>
      </c>
      <c r="F30">
        <v>7393.1252759878298</v>
      </c>
      <c r="G30" s="1">
        <f t="shared" si="8"/>
        <v>0.41388888888888886</v>
      </c>
      <c r="H30" s="1">
        <f t="shared" si="0"/>
        <v>24.833333333333332</v>
      </c>
      <c r="I30">
        <v>298</v>
      </c>
      <c r="J30">
        <v>208</v>
      </c>
      <c r="K30">
        <v>204</v>
      </c>
      <c r="L30">
        <v>197</v>
      </c>
      <c r="M30">
        <v>193</v>
      </c>
      <c r="N30">
        <v>184</v>
      </c>
      <c r="O30">
        <v>139</v>
      </c>
      <c r="P30">
        <v>113</v>
      </c>
      <c r="Q30">
        <v>91</v>
      </c>
      <c r="R30">
        <v>81</v>
      </c>
      <c r="S30" s="1">
        <f t="shared" si="1"/>
        <v>19</v>
      </c>
      <c r="T30">
        <v>70</v>
      </c>
      <c r="U30" s="1">
        <f t="shared" si="2"/>
        <v>5.833333333333333</v>
      </c>
      <c r="V30">
        <v>59</v>
      </c>
      <c r="W30">
        <f t="shared" si="3"/>
        <v>20</v>
      </c>
      <c r="X30">
        <v>58</v>
      </c>
      <c r="Y30">
        <v>55</v>
      </c>
      <c r="Z30" s="1">
        <f t="shared" si="4"/>
        <v>20.666666666666664</v>
      </c>
      <c r="AA30">
        <v>50</v>
      </c>
      <c r="AB30" s="1">
        <f t="shared" si="5"/>
        <v>4.166666666666667</v>
      </c>
      <c r="AC30">
        <v>46</v>
      </c>
      <c r="AD30">
        <v>42</v>
      </c>
      <c r="AE30">
        <v>39</v>
      </c>
      <c r="AF30">
        <v>35</v>
      </c>
      <c r="AG30">
        <v>31</v>
      </c>
      <c r="AH30">
        <v>29</v>
      </c>
      <c r="AI30">
        <v>26</v>
      </c>
      <c r="AJ30">
        <v>23</v>
      </c>
      <c r="AK30">
        <v>22</v>
      </c>
      <c r="AL30">
        <v>20</v>
      </c>
      <c r="AM30">
        <v>17</v>
      </c>
      <c r="AN30">
        <v>16</v>
      </c>
      <c r="AO30">
        <v>16</v>
      </c>
      <c r="AP30">
        <v>15</v>
      </c>
      <c r="AQ30">
        <v>14</v>
      </c>
      <c r="AR30" s="1">
        <f t="shared" si="6"/>
        <v>1.1666666666666667</v>
      </c>
      <c r="AS30">
        <v>11</v>
      </c>
      <c r="AT30">
        <v>10</v>
      </c>
      <c r="AU30">
        <v>9</v>
      </c>
      <c r="AV30">
        <v>7</v>
      </c>
      <c r="AW30">
        <v>6</v>
      </c>
      <c r="AX30" s="1">
        <f t="shared" si="7"/>
        <v>0.5</v>
      </c>
      <c r="AY30">
        <v>4</v>
      </c>
      <c r="AZ30">
        <v>4</v>
      </c>
      <c r="BA30">
        <v>3</v>
      </c>
      <c r="BB30">
        <v>3</v>
      </c>
      <c r="BC30">
        <v>2</v>
      </c>
      <c r="BD30">
        <v>2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</row>
    <row r="31" spans="1:75" x14ac:dyDescent="0.25">
      <c r="A31">
        <v>1</v>
      </c>
      <c r="B31" t="s">
        <v>95</v>
      </c>
      <c r="C31">
        <v>-1</v>
      </c>
      <c r="D31">
        <v>0</v>
      </c>
      <c r="E31">
        <v>720</v>
      </c>
      <c r="F31">
        <v>-1</v>
      </c>
      <c r="G31" s="1">
        <f t="shared" si="8"/>
        <v>0</v>
      </c>
      <c r="H31" s="1">
        <f t="shared" si="0"/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 s="1">
        <f t="shared" si="1"/>
        <v>0</v>
      </c>
      <c r="T31">
        <v>0</v>
      </c>
      <c r="U31" s="1">
        <f t="shared" si="2"/>
        <v>0</v>
      </c>
      <c r="V31">
        <v>0</v>
      </c>
      <c r="W31">
        <f t="shared" si="3"/>
        <v>0</v>
      </c>
      <c r="X31">
        <v>0</v>
      </c>
      <c r="Y31">
        <v>0</v>
      </c>
      <c r="Z31" s="1">
        <f t="shared" si="4"/>
        <v>0</v>
      </c>
      <c r="AA31">
        <v>0</v>
      </c>
      <c r="AB31" s="1">
        <f t="shared" si="5"/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 s="1">
        <f t="shared" si="6"/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 s="1">
        <f t="shared" si="7"/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</row>
    <row r="32" spans="1:75" x14ac:dyDescent="0.25">
      <c r="A32">
        <v>1</v>
      </c>
      <c r="B32" t="s">
        <v>96</v>
      </c>
      <c r="C32">
        <v>-1</v>
      </c>
      <c r="D32">
        <v>0</v>
      </c>
      <c r="E32">
        <v>720</v>
      </c>
      <c r="F32">
        <v>-1</v>
      </c>
      <c r="G32" s="1">
        <f t="shared" si="8"/>
        <v>0</v>
      </c>
      <c r="H32" s="1">
        <f t="shared" si="0"/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 s="1">
        <f t="shared" si="1"/>
        <v>0</v>
      </c>
      <c r="T32">
        <v>0</v>
      </c>
      <c r="U32" s="1">
        <f t="shared" si="2"/>
        <v>0</v>
      </c>
      <c r="V32">
        <v>0</v>
      </c>
      <c r="W32">
        <f t="shared" si="3"/>
        <v>0</v>
      </c>
      <c r="X32">
        <v>0</v>
      </c>
      <c r="Y32">
        <v>0</v>
      </c>
      <c r="Z32" s="1">
        <f t="shared" si="4"/>
        <v>0</v>
      </c>
      <c r="AA32">
        <v>0</v>
      </c>
      <c r="AB32" s="1">
        <f t="shared" si="5"/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 s="1">
        <f t="shared" si="6"/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 s="1">
        <f t="shared" si="7"/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</row>
    <row r="33" spans="1:75" x14ac:dyDescent="0.25">
      <c r="A33">
        <v>1</v>
      </c>
      <c r="B33" t="s">
        <v>97</v>
      </c>
      <c r="C33">
        <v>-1</v>
      </c>
      <c r="D33">
        <v>0</v>
      </c>
      <c r="E33">
        <v>720</v>
      </c>
      <c r="F33">
        <v>-1</v>
      </c>
      <c r="G33" s="1">
        <f t="shared" si="8"/>
        <v>0</v>
      </c>
      <c r="H33" s="1">
        <f t="shared" si="0"/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 s="1">
        <f t="shared" si="1"/>
        <v>0</v>
      </c>
      <c r="T33">
        <v>0</v>
      </c>
      <c r="U33" s="1">
        <f t="shared" si="2"/>
        <v>0</v>
      </c>
      <c r="V33">
        <v>0</v>
      </c>
      <c r="W33">
        <f t="shared" si="3"/>
        <v>0</v>
      </c>
      <c r="X33">
        <v>0</v>
      </c>
      <c r="Y33">
        <v>0</v>
      </c>
      <c r="Z33" s="1">
        <f t="shared" si="4"/>
        <v>0</v>
      </c>
      <c r="AA33">
        <v>0</v>
      </c>
      <c r="AB33" s="1">
        <f t="shared" si="5"/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 s="1">
        <f t="shared" si="6"/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1">
        <f t="shared" si="7"/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</row>
    <row r="34" spans="1:75" x14ac:dyDescent="0.25">
      <c r="A34">
        <v>1</v>
      </c>
      <c r="B34" t="s">
        <v>98</v>
      </c>
      <c r="C34">
        <v>-1</v>
      </c>
      <c r="D34">
        <v>0</v>
      </c>
      <c r="E34">
        <v>720</v>
      </c>
      <c r="F34">
        <v>-1</v>
      </c>
      <c r="G34" s="1">
        <f t="shared" si="8"/>
        <v>0</v>
      </c>
      <c r="H34" s="1">
        <f t="shared" si="0"/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 s="1">
        <f t="shared" si="1"/>
        <v>0</v>
      </c>
      <c r="T34">
        <v>0</v>
      </c>
      <c r="U34" s="1">
        <f t="shared" si="2"/>
        <v>0</v>
      </c>
      <c r="V34">
        <v>0</v>
      </c>
      <c r="W34">
        <f t="shared" si="3"/>
        <v>0</v>
      </c>
      <c r="X34">
        <v>0</v>
      </c>
      <c r="Y34">
        <v>0</v>
      </c>
      <c r="Z34" s="1">
        <f t="shared" si="4"/>
        <v>0</v>
      </c>
      <c r="AA34">
        <v>0</v>
      </c>
      <c r="AB34" s="1">
        <f t="shared" si="5"/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 s="1">
        <f t="shared" si="6"/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1">
        <f t="shared" si="7"/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</row>
    <row r="35" spans="1:75" x14ac:dyDescent="0.25">
      <c r="A35">
        <v>1</v>
      </c>
      <c r="B35" t="s">
        <v>99</v>
      </c>
      <c r="C35">
        <v>-1</v>
      </c>
      <c r="D35">
        <v>0</v>
      </c>
      <c r="E35">
        <v>720</v>
      </c>
      <c r="F35">
        <v>-1</v>
      </c>
      <c r="G35" s="1">
        <f t="shared" si="8"/>
        <v>0</v>
      </c>
      <c r="H35" s="1">
        <f t="shared" si="0"/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 s="1">
        <f t="shared" si="1"/>
        <v>0</v>
      </c>
      <c r="T35">
        <v>0</v>
      </c>
      <c r="U35" s="1">
        <f t="shared" si="2"/>
        <v>0</v>
      </c>
      <c r="V35">
        <v>0</v>
      </c>
      <c r="W35">
        <f t="shared" si="3"/>
        <v>0</v>
      </c>
      <c r="X35">
        <v>0</v>
      </c>
      <c r="Y35">
        <v>0</v>
      </c>
      <c r="Z35" s="1">
        <f t="shared" si="4"/>
        <v>0</v>
      </c>
      <c r="AA35">
        <v>0</v>
      </c>
      <c r="AB35" s="1">
        <f t="shared" si="5"/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 s="1">
        <f t="shared" si="6"/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 s="1">
        <f t="shared" si="7"/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</row>
    <row r="36" spans="1:75" x14ac:dyDescent="0.25">
      <c r="A36">
        <v>1</v>
      </c>
      <c r="B36" t="s">
        <v>100</v>
      </c>
      <c r="C36">
        <v>-1</v>
      </c>
      <c r="D36">
        <v>0</v>
      </c>
      <c r="E36">
        <v>720</v>
      </c>
      <c r="F36">
        <v>-1</v>
      </c>
      <c r="G36" s="1">
        <f t="shared" si="8"/>
        <v>0</v>
      </c>
      <c r="H36" s="1">
        <f t="shared" si="0"/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 s="1">
        <f t="shared" si="1"/>
        <v>0</v>
      </c>
      <c r="T36">
        <v>0</v>
      </c>
      <c r="U36" s="1">
        <f t="shared" si="2"/>
        <v>0</v>
      </c>
      <c r="V36">
        <v>0</v>
      </c>
      <c r="W36">
        <f t="shared" si="3"/>
        <v>0</v>
      </c>
      <c r="X36">
        <v>0</v>
      </c>
      <c r="Y36">
        <v>0</v>
      </c>
      <c r="Z36" s="1">
        <f t="shared" si="4"/>
        <v>0</v>
      </c>
      <c r="AA36">
        <v>0</v>
      </c>
      <c r="AB36" s="1">
        <f t="shared" si="5"/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 s="1">
        <f t="shared" si="6"/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 s="1">
        <f t="shared" si="7"/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</row>
    <row r="37" spans="1:75" x14ac:dyDescent="0.25">
      <c r="A37">
        <v>1</v>
      </c>
      <c r="B37" t="s">
        <v>101</v>
      </c>
      <c r="C37">
        <v>-1</v>
      </c>
      <c r="D37">
        <v>0</v>
      </c>
      <c r="E37">
        <v>720</v>
      </c>
      <c r="F37">
        <v>-1</v>
      </c>
      <c r="G37" s="1">
        <f t="shared" si="8"/>
        <v>0</v>
      </c>
      <c r="H37" s="1">
        <f t="shared" si="0"/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 s="1">
        <f t="shared" si="1"/>
        <v>0</v>
      </c>
      <c r="T37">
        <v>0</v>
      </c>
      <c r="U37" s="1">
        <f t="shared" si="2"/>
        <v>0</v>
      </c>
      <c r="V37">
        <v>0</v>
      </c>
      <c r="W37">
        <f t="shared" si="3"/>
        <v>0</v>
      </c>
      <c r="X37">
        <v>0</v>
      </c>
      <c r="Y37">
        <v>0</v>
      </c>
      <c r="Z37" s="1">
        <f t="shared" si="4"/>
        <v>0</v>
      </c>
      <c r="AA37">
        <v>0</v>
      </c>
      <c r="AB37" s="1">
        <f t="shared" si="5"/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 s="1">
        <f t="shared" si="6"/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 s="1">
        <f t="shared" si="7"/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</row>
    <row r="38" spans="1:75" x14ac:dyDescent="0.25">
      <c r="A38">
        <v>1</v>
      </c>
      <c r="B38" t="s">
        <v>102</v>
      </c>
      <c r="C38">
        <v>-1</v>
      </c>
      <c r="D38">
        <v>0</v>
      </c>
      <c r="E38">
        <v>720</v>
      </c>
      <c r="F38">
        <v>-1</v>
      </c>
      <c r="G38" s="1">
        <f t="shared" si="8"/>
        <v>0</v>
      </c>
      <c r="H38" s="1">
        <f t="shared" si="0"/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 s="1">
        <f t="shared" si="1"/>
        <v>0</v>
      </c>
      <c r="T38">
        <v>0</v>
      </c>
      <c r="U38" s="1">
        <f t="shared" si="2"/>
        <v>0</v>
      </c>
      <c r="V38">
        <v>0</v>
      </c>
      <c r="W38">
        <f t="shared" si="3"/>
        <v>0</v>
      </c>
      <c r="X38">
        <v>0</v>
      </c>
      <c r="Y38">
        <v>0</v>
      </c>
      <c r="Z38" s="1">
        <f t="shared" si="4"/>
        <v>0</v>
      </c>
      <c r="AA38">
        <v>0</v>
      </c>
      <c r="AB38" s="1">
        <f t="shared" si="5"/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 s="1">
        <f t="shared" si="6"/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1">
        <f t="shared" si="7"/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</row>
    <row r="39" spans="1:75" x14ac:dyDescent="0.25">
      <c r="A39">
        <v>1</v>
      </c>
      <c r="B39" t="s">
        <v>103</v>
      </c>
      <c r="C39">
        <v>-1</v>
      </c>
      <c r="D39">
        <v>0</v>
      </c>
      <c r="E39">
        <v>720</v>
      </c>
      <c r="F39">
        <v>-1</v>
      </c>
      <c r="G39" s="1">
        <f t="shared" si="8"/>
        <v>0</v>
      </c>
      <c r="H39" s="1">
        <f t="shared" si="0"/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 s="1">
        <f t="shared" si="1"/>
        <v>0</v>
      </c>
      <c r="T39">
        <v>0</v>
      </c>
      <c r="U39" s="1">
        <f t="shared" si="2"/>
        <v>0</v>
      </c>
      <c r="V39">
        <v>0</v>
      </c>
      <c r="W39">
        <f t="shared" si="3"/>
        <v>0</v>
      </c>
      <c r="X39">
        <v>0</v>
      </c>
      <c r="Y39">
        <v>0</v>
      </c>
      <c r="Z39" s="1">
        <f t="shared" si="4"/>
        <v>0</v>
      </c>
      <c r="AA39">
        <v>0</v>
      </c>
      <c r="AB39" s="1">
        <f t="shared" si="5"/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 s="1">
        <f t="shared" si="6"/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1">
        <f t="shared" si="7"/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</row>
    <row r="40" spans="1:75" x14ac:dyDescent="0.25">
      <c r="A40">
        <v>1</v>
      </c>
      <c r="B40" t="s">
        <v>104</v>
      </c>
      <c r="C40">
        <v>-1</v>
      </c>
      <c r="D40">
        <v>0</v>
      </c>
      <c r="E40">
        <v>720</v>
      </c>
      <c r="F40">
        <v>-1</v>
      </c>
      <c r="G40" s="1">
        <f t="shared" si="8"/>
        <v>0</v>
      </c>
      <c r="H40" s="1">
        <f t="shared" si="0"/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 s="1">
        <f t="shared" si="1"/>
        <v>0</v>
      </c>
      <c r="T40">
        <v>0</v>
      </c>
      <c r="U40" s="1">
        <f t="shared" si="2"/>
        <v>0</v>
      </c>
      <c r="V40">
        <v>0</v>
      </c>
      <c r="W40">
        <f t="shared" si="3"/>
        <v>0</v>
      </c>
      <c r="X40">
        <v>0</v>
      </c>
      <c r="Y40">
        <v>0</v>
      </c>
      <c r="Z40" s="1">
        <f t="shared" si="4"/>
        <v>0</v>
      </c>
      <c r="AA40">
        <v>0</v>
      </c>
      <c r="AB40" s="1">
        <f t="shared" si="5"/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 s="1">
        <f t="shared" si="6"/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 s="1">
        <f t="shared" si="7"/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</row>
    <row r="41" spans="1:75" x14ac:dyDescent="0.25">
      <c r="A41">
        <v>1</v>
      </c>
      <c r="B41" t="s">
        <v>105</v>
      </c>
      <c r="C41">
        <v>-1</v>
      </c>
      <c r="D41">
        <v>0</v>
      </c>
      <c r="E41">
        <v>720</v>
      </c>
      <c r="F41">
        <v>-1</v>
      </c>
      <c r="G41" s="1">
        <f t="shared" si="8"/>
        <v>0</v>
      </c>
      <c r="H41" s="1">
        <f t="shared" si="0"/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 s="1">
        <f t="shared" si="1"/>
        <v>0</v>
      </c>
      <c r="T41">
        <v>0</v>
      </c>
      <c r="U41" s="1">
        <f t="shared" si="2"/>
        <v>0</v>
      </c>
      <c r="V41">
        <v>0</v>
      </c>
      <c r="W41">
        <f t="shared" si="3"/>
        <v>0</v>
      </c>
      <c r="X41">
        <v>0</v>
      </c>
      <c r="Y41">
        <v>0</v>
      </c>
      <c r="Z41" s="1">
        <f t="shared" si="4"/>
        <v>0</v>
      </c>
      <c r="AA41">
        <v>0</v>
      </c>
      <c r="AB41" s="1">
        <f t="shared" si="5"/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 s="1">
        <f t="shared" si="6"/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1">
        <f t="shared" si="7"/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</row>
    <row r="42" spans="1:75" x14ac:dyDescent="0.25">
      <c r="A42">
        <v>1</v>
      </c>
      <c r="B42" t="s">
        <v>106</v>
      </c>
      <c r="C42">
        <v>-1</v>
      </c>
      <c r="D42">
        <v>0</v>
      </c>
      <c r="E42">
        <v>720</v>
      </c>
      <c r="F42">
        <v>-1</v>
      </c>
      <c r="G42" s="1">
        <f t="shared" si="8"/>
        <v>0</v>
      </c>
      <c r="H42" s="1">
        <f t="shared" si="0"/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 s="1">
        <f t="shared" si="1"/>
        <v>0</v>
      </c>
      <c r="T42">
        <v>0</v>
      </c>
      <c r="U42" s="1">
        <f t="shared" si="2"/>
        <v>0</v>
      </c>
      <c r="V42">
        <v>0</v>
      </c>
      <c r="W42">
        <f t="shared" si="3"/>
        <v>0</v>
      </c>
      <c r="X42">
        <v>0</v>
      </c>
      <c r="Y42">
        <v>0</v>
      </c>
      <c r="Z42" s="1">
        <f t="shared" si="4"/>
        <v>0</v>
      </c>
      <c r="AA42">
        <v>0</v>
      </c>
      <c r="AB42" s="1">
        <f t="shared" si="5"/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 s="1">
        <f t="shared" si="6"/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1">
        <f t="shared" si="7"/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</row>
    <row r="43" spans="1:75" x14ac:dyDescent="0.25">
      <c r="A43">
        <v>1</v>
      </c>
      <c r="B43" t="s">
        <v>107</v>
      </c>
      <c r="C43">
        <v>-1</v>
      </c>
      <c r="D43">
        <v>0</v>
      </c>
      <c r="E43">
        <v>720</v>
      </c>
      <c r="F43">
        <v>-1</v>
      </c>
      <c r="G43" s="1">
        <f t="shared" si="8"/>
        <v>0</v>
      </c>
      <c r="H43" s="1">
        <f t="shared" si="0"/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 s="1">
        <f t="shared" si="1"/>
        <v>0</v>
      </c>
      <c r="T43">
        <v>0</v>
      </c>
      <c r="U43" s="1">
        <f t="shared" si="2"/>
        <v>0</v>
      </c>
      <c r="V43">
        <v>0</v>
      </c>
      <c r="W43">
        <f t="shared" si="3"/>
        <v>0</v>
      </c>
      <c r="X43">
        <v>0</v>
      </c>
      <c r="Y43">
        <v>0</v>
      </c>
      <c r="Z43" s="1">
        <f t="shared" si="4"/>
        <v>0</v>
      </c>
      <c r="AA43">
        <v>0</v>
      </c>
      <c r="AB43" s="1">
        <f t="shared" si="5"/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 s="1">
        <f t="shared" si="6"/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 s="1">
        <f t="shared" si="7"/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</row>
    <row r="44" spans="1:75" x14ac:dyDescent="0.25">
      <c r="A44">
        <v>1</v>
      </c>
      <c r="B44" t="s">
        <v>108</v>
      </c>
      <c r="C44">
        <v>-1</v>
      </c>
      <c r="D44">
        <v>0</v>
      </c>
      <c r="E44">
        <v>720</v>
      </c>
      <c r="F44">
        <v>-1</v>
      </c>
      <c r="G44" s="1">
        <f t="shared" si="8"/>
        <v>0</v>
      </c>
      <c r="H44" s="1">
        <f t="shared" si="0"/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 s="1">
        <f t="shared" si="1"/>
        <v>0</v>
      </c>
      <c r="T44">
        <v>0</v>
      </c>
      <c r="U44" s="1">
        <f t="shared" si="2"/>
        <v>0</v>
      </c>
      <c r="V44">
        <v>0</v>
      </c>
      <c r="W44">
        <f t="shared" si="3"/>
        <v>0</v>
      </c>
      <c r="X44">
        <v>0</v>
      </c>
      <c r="Y44">
        <v>0</v>
      </c>
      <c r="Z44" s="1">
        <f t="shared" si="4"/>
        <v>0</v>
      </c>
      <c r="AA44">
        <v>0</v>
      </c>
      <c r="AB44" s="1">
        <f t="shared" si="5"/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 s="1">
        <f t="shared" si="6"/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 s="1">
        <f t="shared" si="7"/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</row>
    <row r="45" spans="1:75" x14ac:dyDescent="0.25">
      <c r="A45">
        <v>1</v>
      </c>
      <c r="B45" t="s">
        <v>109</v>
      </c>
      <c r="C45">
        <v>-1</v>
      </c>
      <c r="D45">
        <v>0</v>
      </c>
      <c r="E45">
        <v>720</v>
      </c>
      <c r="F45">
        <v>-1</v>
      </c>
      <c r="G45" s="1">
        <f t="shared" si="8"/>
        <v>0</v>
      </c>
      <c r="H45" s="1">
        <f t="shared" si="0"/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 s="1">
        <f t="shared" si="1"/>
        <v>0</v>
      </c>
      <c r="T45">
        <v>0</v>
      </c>
      <c r="U45" s="1">
        <f t="shared" si="2"/>
        <v>0</v>
      </c>
      <c r="V45">
        <v>0</v>
      </c>
      <c r="W45">
        <f t="shared" si="3"/>
        <v>0</v>
      </c>
      <c r="X45">
        <v>0</v>
      </c>
      <c r="Y45">
        <v>0</v>
      </c>
      <c r="Z45" s="1">
        <f t="shared" si="4"/>
        <v>0</v>
      </c>
      <c r="AA45">
        <v>0</v>
      </c>
      <c r="AB45" s="1">
        <f t="shared" si="5"/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 s="1">
        <f t="shared" si="6"/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1">
        <f t="shared" si="7"/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</row>
    <row r="46" spans="1:75" x14ac:dyDescent="0.25">
      <c r="A46">
        <v>1</v>
      </c>
      <c r="B46" t="s">
        <v>110</v>
      </c>
      <c r="C46">
        <v>-1</v>
      </c>
      <c r="D46">
        <v>0</v>
      </c>
      <c r="E46">
        <v>720</v>
      </c>
      <c r="F46">
        <v>-1</v>
      </c>
      <c r="G46" s="1">
        <f t="shared" si="8"/>
        <v>0</v>
      </c>
      <c r="H46" s="1">
        <f t="shared" si="0"/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 s="1">
        <f t="shared" si="1"/>
        <v>0</v>
      </c>
      <c r="T46">
        <v>0</v>
      </c>
      <c r="U46" s="1">
        <f t="shared" si="2"/>
        <v>0</v>
      </c>
      <c r="V46">
        <v>0</v>
      </c>
      <c r="W46">
        <f t="shared" si="3"/>
        <v>0</v>
      </c>
      <c r="X46">
        <v>0</v>
      </c>
      <c r="Y46">
        <v>0</v>
      </c>
      <c r="Z46" s="1">
        <f t="shared" si="4"/>
        <v>0</v>
      </c>
      <c r="AA46">
        <v>0</v>
      </c>
      <c r="AB46" s="1">
        <f t="shared" si="5"/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 s="1">
        <f t="shared" si="6"/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1">
        <f t="shared" si="7"/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</row>
    <row r="47" spans="1:75" x14ac:dyDescent="0.25">
      <c r="A47">
        <v>1</v>
      </c>
      <c r="B47" t="s">
        <v>111</v>
      </c>
      <c r="C47">
        <v>-1</v>
      </c>
      <c r="D47">
        <v>0</v>
      </c>
      <c r="E47">
        <v>720</v>
      </c>
      <c r="F47">
        <v>-1</v>
      </c>
      <c r="G47" s="1">
        <f t="shared" si="8"/>
        <v>0</v>
      </c>
      <c r="H47" s="1">
        <f t="shared" si="0"/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 s="1">
        <f t="shared" si="1"/>
        <v>0</v>
      </c>
      <c r="T47">
        <v>0</v>
      </c>
      <c r="U47" s="1">
        <f t="shared" si="2"/>
        <v>0</v>
      </c>
      <c r="V47">
        <v>0</v>
      </c>
      <c r="W47">
        <f t="shared" si="3"/>
        <v>0</v>
      </c>
      <c r="X47">
        <v>0</v>
      </c>
      <c r="Y47">
        <v>0</v>
      </c>
      <c r="Z47" s="1">
        <f t="shared" si="4"/>
        <v>0</v>
      </c>
      <c r="AA47">
        <v>0</v>
      </c>
      <c r="AB47" s="1">
        <f t="shared" si="5"/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 s="1">
        <f t="shared" si="6"/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 s="1">
        <f t="shared" si="7"/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</row>
    <row r="48" spans="1:75" x14ac:dyDescent="0.25">
      <c r="A48">
        <v>1</v>
      </c>
      <c r="B48" t="s">
        <v>112</v>
      </c>
      <c r="C48">
        <v>-1</v>
      </c>
      <c r="D48">
        <v>0</v>
      </c>
      <c r="E48">
        <v>720</v>
      </c>
      <c r="F48">
        <v>-1</v>
      </c>
      <c r="G48" s="1">
        <f t="shared" si="8"/>
        <v>0</v>
      </c>
      <c r="H48" s="1">
        <f t="shared" si="0"/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 s="1">
        <f t="shared" si="1"/>
        <v>0</v>
      </c>
      <c r="T48">
        <v>0</v>
      </c>
      <c r="U48" s="1">
        <f t="shared" si="2"/>
        <v>0</v>
      </c>
      <c r="V48">
        <v>0</v>
      </c>
      <c r="W48">
        <f t="shared" si="3"/>
        <v>0</v>
      </c>
      <c r="X48">
        <v>0</v>
      </c>
      <c r="Y48">
        <v>0</v>
      </c>
      <c r="Z48" s="1">
        <f t="shared" si="4"/>
        <v>0</v>
      </c>
      <c r="AA48">
        <v>0</v>
      </c>
      <c r="AB48" s="1">
        <f t="shared" si="5"/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 s="1">
        <f t="shared" si="6"/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 s="1">
        <f t="shared" si="7"/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</row>
    <row r="49" spans="1:75" x14ac:dyDescent="0.25">
      <c r="A49">
        <v>1</v>
      </c>
      <c r="B49" t="s">
        <v>113</v>
      </c>
      <c r="C49">
        <v>20.1225756145034</v>
      </c>
      <c r="D49">
        <v>2</v>
      </c>
      <c r="E49">
        <v>718</v>
      </c>
      <c r="F49">
        <v>40.2451512290069</v>
      </c>
      <c r="G49" s="1">
        <f t="shared" si="8"/>
        <v>2.7777777777777775E-3</v>
      </c>
      <c r="H49" s="1">
        <f t="shared" si="0"/>
        <v>0.16666666666666666</v>
      </c>
      <c r="I49">
        <v>2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 s="1">
        <f t="shared" si="1"/>
        <v>8.3333333333333329E-2</v>
      </c>
      <c r="T49">
        <v>1</v>
      </c>
      <c r="U49" s="1">
        <f t="shared" si="2"/>
        <v>8.3333333333333329E-2</v>
      </c>
      <c r="V49">
        <v>1</v>
      </c>
      <c r="W49">
        <f t="shared" si="3"/>
        <v>8.3333333333333329E-2</v>
      </c>
      <c r="X49">
        <v>1</v>
      </c>
      <c r="Y49">
        <v>0</v>
      </c>
      <c r="Z49" s="1">
        <f t="shared" si="4"/>
        <v>0.16666666666666666</v>
      </c>
      <c r="AA49">
        <v>0</v>
      </c>
      <c r="AB49" s="1">
        <f t="shared" si="5"/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 s="1">
        <f t="shared" si="6"/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 s="1">
        <f t="shared" si="7"/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</row>
    <row r="50" spans="1:75" x14ac:dyDescent="0.25">
      <c r="A50">
        <v>1</v>
      </c>
      <c r="B50" t="s">
        <v>114</v>
      </c>
      <c r="C50">
        <v>12.0375845723618</v>
      </c>
      <c r="D50">
        <v>4</v>
      </c>
      <c r="E50">
        <v>716</v>
      </c>
      <c r="F50">
        <v>48.150338289447397</v>
      </c>
      <c r="G50" s="1">
        <f t="shared" si="8"/>
        <v>5.5555555555555549E-3</v>
      </c>
      <c r="H50" s="1">
        <f t="shared" si="0"/>
        <v>0.33333333333333331</v>
      </c>
      <c r="I50">
        <v>4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 s="1">
        <f t="shared" si="1"/>
        <v>0.25</v>
      </c>
      <c r="T50">
        <v>1</v>
      </c>
      <c r="U50" s="1">
        <f t="shared" si="2"/>
        <v>8.3333333333333329E-2</v>
      </c>
      <c r="V50">
        <v>1</v>
      </c>
      <c r="W50">
        <f t="shared" si="3"/>
        <v>0.25</v>
      </c>
      <c r="X50">
        <v>1</v>
      </c>
      <c r="Y50">
        <v>1</v>
      </c>
      <c r="Z50" s="1">
        <f t="shared" si="4"/>
        <v>0.33333333333333331</v>
      </c>
      <c r="AA50">
        <v>0</v>
      </c>
      <c r="AB50" s="1">
        <f t="shared" si="5"/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 s="1">
        <f t="shared" si="6"/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1">
        <f t="shared" si="7"/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</row>
    <row r="51" spans="1:75" x14ac:dyDescent="0.25">
      <c r="A51">
        <v>1</v>
      </c>
      <c r="B51" t="s">
        <v>115</v>
      </c>
      <c r="C51">
        <v>-1</v>
      </c>
      <c r="D51">
        <v>0</v>
      </c>
      <c r="E51">
        <v>720</v>
      </c>
      <c r="F51">
        <v>-1</v>
      </c>
      <c r="G51" s="1">
        <f t="shared" si="8"/>
        <v>0</v>
      </c>
      <c r="H51" s="1">
        <f t="shared" si="0"/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 s="1">
        <f t="shared" si="1"/>
        <v>0</v>
      </c>
      <c r="T51">
        <v>0</v>
      </c>
      <c r="U51" s="1">
        <f t="shared" si="2"/>
        <v>0</v>
      </c>
      <c r="V51">
        <v>0</v>
      </c>
      <c r="W51">
        <f t="shared" si="3"/>
        <v>0</v>
      </c>
      <c r="X51">
        <v>0</v>
      </c>
      <c r="Y51">
        <v>0</v>
      </c>
      <c r="Z51" s="1">
        <f t="shared" si="4"/>
        <v>0</v>
      </c>
      <c r="AA51">
        <v>0</v>
      </c>
      <c r="AB51" s="1">
        <f t="shared" si="5"/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 s="1">
        <f t="shared" si="6"/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1">
        <f t="shared" si="7"/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</row>
    <row r="52" spans="1:75" x14ac:dyDescent="0.25">
      <c r="A52">
        <v>1</v>
      </c>
      <c r="B52" t="s">
        <v>116</v>
      </c>
      <c r="C52">
        <v>-1</v>
      </c>
      <c r="D52">
        <v>0</v>
      </c>
      <c r="E52">
        <v>720</v>
      </c>
      <c r="F52">
        <v>-1</v>
      </c>
      <c r="G52" s="1">
        <f t="shared" si="8"/>
        <v>0</v>
      </c>
      <c r="H52" s="1">
        <f t="shared" si="0"/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 s="1">
        <f t="shared" si="1"/>
        <v>0</v>
      </c>
      <c r="T52">
        <v>0</v>
      </c>
      <c r="U52" s="1">
        <f t="shared" si="2"/>
        <v>0</v>
      </c>
      <c r="V52">
        <v>0</v>
      </c>
      <c r="W52">
        <f t="shared" si="3"/>
        <v>0</v>
      </c>
      <c r="X52">
        <v>0</v>
      </c>
      <c r="Y52">
        <v>0</v>
      </c>
      <c r="Z52" s="1">
        <f t="shared" si="4"/>
        <v>0</v>
      </c>
      <c r="AA52">
        <v>0</v>
      </c>
      <c r="AB52" s="1">
        <f t="shared" si="5"/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 s="1">
        <f t="shared" si="6"/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 s="1">
        <f t="shared" si="7"/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</row>
    <row r="53" spans="1:75" x14ac:dyDescent="0.25">
      <c r="A53">
        <v>1</v>
      </c>
      <c r="B53" t="s">
        <v>117</v>
      </c>
      <c r="C53">
        <v>-1</v>
      </c>
      <c r="D53">
        <v>0</v>
      </c>
      <c r="E53">
        <v>720</v>
      </c>
      <c r="F53">
        <v>-1</v>
      </c>
      <c r="G53" s="1">
        <f t="shared" si="8"/>
        <v>0</v>
      </c>
      <c r="H53" s="1">
        <f t="shared" si="0"/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 s="1">
        <f t="shared" si="1"/>
        <v>0</v>
      </c>
      <c r="T53">
        <v>0</v>
      </c>
      <c r="U53" s="1">
        <f t="shared" si="2"/>
        <v>0</v>
      </c>
      <c r="V53">
        <v>0</v>
      </c>
      <c r="W53">
        <f t="shared" si="3"/>
        <v>0</v>
      </c>
      <c r="X53">
        <v>0</v>
      </c>
      <c r="Y53">
        <v>0</v>
      </c>
      <c r="Z53" s="1">
        <f t="shared" si="4"/>
        <v>0</v>
      </c>
      <c r="AA53">
        <v>0</v>
      </c>
      <c r="AB53" s="1">
        <f t="shared" si="5"/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 s="1">
        <f t="shared" si="6"/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 s="1">
        <f t="shared" si="7"/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</row>
    <row r="54" spans="1:75" x14ac:dyDescent="0.25">
      <c r="A54">
        <v>1</v>
      </c>
      <c r="B54" t="s">
        <v>118</v>
      </c>
      <c r="C54">
        <v>-1</v>
      </c>
      <c r="D54">
        <v>0</v>
      </c>
      <c r="E54">
        <v>720</v>
      </c>
      <c r="F54">
        <v>-1</v>
      </c>
      <c r="G54" s="1">
        <f t="shared" si="8"/>
        <v>0</v>
      </c>
      <c r="H54" s="1">
        <f t="shared" si="0"/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 s="1">
        <f t="shared" si="1"/>
        <v>0</v>
      </c>
      <c r="T54">
        <v>0</v>
      </c>
      <c r="U54" s="1">
        <f t="shared" si="2"/>
        <v>0</v>
      </c>
      <c r="V54">
        <v>0</v>
      </c>
      <c r="W54">
        <f t="shared" si="3"/>
        <v>0</v>
      </c>
      <c r="X54">
        <v>0</v>
      </c>
      <c r="Y54">
        <v>0</v>
      </c>
      <c r="Z54" s="1">
        <f t="shared" si="4"/>
        <v>0</v>
      </c>
      <c r="AA54">
        <v>0</v>
      </c>
      <c r="AB54" s="1">
        <f t="shared" si="5"/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 s="1">
        <f t="shared" si="6"/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1">
        <f t="shared" si="7"/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</row>
    <row r="55" spans="1:75" x14ac:dyDescent="0.25">
      <c r="A55">
        <v>1</v>
      </c>
      <c r="B55" t="s">
        <v>119</v>
      </c>
      <c r="C55">
        <v>-1</v>
      </c>
      <c r="D55">
        <v>0</v>
      </c>
      <c r="E55">
        <v>720</v>
      </c>
      <c r="F55">
        <v>-1</v>
      </c>
      <c r="G55" s="1">
        <f t="shared" si="8"/>
        <v>0</v>
      </c>
      <c r="H55" s="1">
        <f t="shared" si="0"/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 s="1">
        <f t="shared" si="1"/>
        <v>0</v>
      </c>
      <c r="T55">
        <v>0</v>
      </c>
      <c r="U55" s="1">
        <f t="shared" si="2"/>
        <v>0</v>
      </c>
      <c r="V55">
        <v>0</v>
      </c>
      <c r="W55">
        <f t="shared" si="3"/>
        <v>0</v>
      </c>
      <c r="X55">
        <v>0</v>
      </c>
      <c r="Y55">
        <v>0</v>
      </c>
      <c r="Z55" s="1">
        <f t="shared" si="4"/>
        <v>0</v>
      </c>
      <c r="AA55">
        <v>0</v>
      </c>
      <c r="AB55" s="1">
        <f t="shared" si="5"/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 s="1">
        <f t="shared" si="6"/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 s="1">
        <f t="shared" si="7"/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</row>
    <row r="56" spans="1:75" x14ac:dyDescent="0.25">
      <c r="A56">
        <v>1</v>
      </c>
      <c r="B56" t="s">
        <v>120</v>
      </c>
      <c r="C56">
        <v>-1</v>
      </c>
      <c r="D56">
        <v>0</v>
      </c>
      <c r="E56">
        <v>720</v>
      </c>
      <c r="F56">
        <v>-1</v>
      </c>
      <c r="G56" s="1">
        <f t="shared" si="8"/>
        <v>0</v>
      </c>
      <c r="H56" s="1">
        <f t="shared" si="0"/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 s="1">
        <f t="shared" si="1"/>
        <v>0</v>
      </c>
      <c r="T56">
        <v>0</v>
      </c>
      <c r="U56" s="1">
        <f t="shared" si="2"/>
        <v>0</v>
      </c>
      <c r="V56">
        <v>0</v>
      </c>
      <c r="W56">
        <f t="shared" si="3"/>
        <v>0</v>
      </c>
      <c r="X56">
        <v>0</v>
      </c>
      <c r="Y56">
        <v>0</v>
      </c>
      <c r="Z56" s="1">
        <f t="shared" si="4"/>
        <v>0</v>
      </c>
      <c r="AA56">
        <v>0</v>
      </c>
      <c r="AB56" s="1">
        <f t="shared" si="5"/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 s="1">
        <f t="shared" si="6"/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1">
        <f t="shared" si="7"/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</row>
    <row r="57" spans="1:75" x14ac:dyDescent="0.25">
      <c r="A57">
        <v>1</v>
      </c>
      <c r="B57" t="s">
        <v>121</v>
      </c>
      <c r="C57">
        <v>-1</v>
      </c>
      <c r="D57">
        <v>0</v>
      </c>
      <c r="E57">
        <v>720</v>
      </c>
      <c r="F57">
        <v>-1</v>
      </c>
      <c r="G57" s="1">
        <f t="shared" si="8"/>
        <v>0</v>
      </c>
      <c r="H57" s="1">
        <f t="shared" si="0"/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 s="1">
        <f t="shared" si="1"/>
        <v>0</v>
      </c>
      <c r="T57">
        <v>0</v>
      </c>
      <c r="U57" s="1">
        <f t="shared" si="2"/>
        <v>0</v>
      </c>
      <c r="V57">
        <v>0</v>
      </c>
      <c r="W57">
        <f t="shared" si="3"/>
        <v>0</v>
      </c>
      <c r="X57">
        <v>0</v>
      </c>
      <c r="Y57">
        <v>0</v>
      </c>
      <c r="Z57" s="1">
        <f t="shared" si="4"/>
        <v>0</v>
      </c>
      <c r="AA57">
        <v>0</v>
      </c>
      <c r="AB57" s="1">
        <f t="shared" si="5"/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 s="1">
        <f t="shared" si="6"/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1">
        <f t="shared" si="7"/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</row>
    <row r="58" spans="1:75" x14ac:dyDescent="0.25">
      <c r="A58">
        <v>1</v>
      </c>
      <c r="B58" t="s">
        <v>122</v>
      </c>
      <c r="C58">
        <v>-1</v>
      </c>
      <c r="D58">
        <v>0</v>
      </c>
      <c r="E58">
        <v>720</v>
      </c>
      <c r="F58">
        <v>-1</v>
      </c>
      <c r="G58" s="1">
        <f t="shared" si="8"/>
        <v>0</v>
      </c>
      <c r="H58" s="1">
        <f t="shared" si="0"/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 s="1">
        <f t="shared" si="1"/>
        <v>0</v>
      </c>
      <c r="T58">
        <v>0</v>
      </c>
      <c r="U58" s="1">
        <f t="shared" si="2"/>
        <v>0</v>
      </c>
      <c r="V58">
        <v>0</v>
      </c>
      <c r="W58">
        <f t="shared" si="3"/>
        <v>0</v>
      </c>
      <c r="X58">
        <v>0</v>
      </c>
      <c r="Y58">
        <v>0</v>
      </c>
      <c r="Z58" s="1">
        <f t="shared" si="4"/>
        <v>0</v>
      </c>
      <c r="AA58">
        <v>0</v>
      </c>
      <c r="AB58" s="1">
        <f t="shared" si="5"/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 s="1">
        <f t="shared" si="6"/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1">
        <f t="shared" si="7"/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</row>
    <row r="59" spans="1:75" x14ac:dyDescent="0.25">
      <c r="A59">
        <v>1</v>
      </c>
      <c r="B59" t="s">
        <v>123</v>
      </c>
      <c r="C59">
        <v>-1</v>
      </c>
      <c r="D59">
        <v>0</v>
      </c>
      <c r="E59">
        <v>720</v>
      </c>
      <c r="F59">
        <v>-1</v>
      </c>
      <c r="G59" s="1">
        <f t="shared" si="8"/>
        <v>0</v>
      </c>
      <c r="H59" s="1">
        <f t="shared" si="0"/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 s="1">
        <f t="shared" si="1"/>
        <v>0</v>
      </c>
      <c r="T59">
        <v>0</v>
      </c>
      <c r="U59" s="1">
        <f t="shared" si="2"/>
        <v>0</v>
      </c>
      <c r="V59">
        <v>0</v>
      </c>
      <c r="W59">
        <f t="shared" si="3"/>
        <v>0</v>
      </c>
      <c r="X59">
        <v>0</v>
      </c>
      <c r="Y59">
        <v>0</v>
      </c>
      <c r="Z59" s="1">
        <f t="shared" si="4"/>
        <v>0</v>
      </c>
      <c r="AA59">
        <v>0</v>
      </c>
      <c r="AB59" s="1">
        <f t="shared" si="5"/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 s="1">
        <f t="shared" si="6"/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 s="1">
        <f t="shared" si="7"/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</row>
    <row r="60" spans="1:75" x14ac:dyDescent="0.25">
      <c r="A60">
        <v>1</v>
      </c>
      <c r="B60" t="s">
        <v>124</v>
      </c>
      <c r="C60">
        <v>-1</v>
      </c>
      <c r="D60">
        <v>0</v>
      </c>
      <c r="E60">
        <v>720</v>
      </c>
      <c r="F60">
        <v>-1</v>
      </c>
      <c r="G60" s="1">
        <f t="shared" si="8"/>
        <v>0</v>
      </c>
      <c r="H60" s="1">
        <f t="shared" si="0"/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 s="1">
        <f t="shared" si="1"/>
        <v>0</v>
      </c>
      <c r="T60">
        <v>0</v>
      </c>
      <c r="U60" s="1">
        <f t="shared" si="2"/>
        <v>0</v>
      </c>
      <c r="V60">
        <v>0</v>
      </c>
      <c r="W60">
        <f t="shared" si="3"/>
        <v>0</v>
      </c>
      <c r="X60">
        <v>0</v>
      </c>
      <c r="Y60">
        <v>0</v>
      </c>
      <c r="Z60" s="1">
        <f t="shared" si="4"/>
        <v>0</v>
      </c>
      <c r="AA60">
        <v>0</v>
      </c>
      <c r="AB60" s="1">
        <f t="shared" si="5"/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 s="1">
        <f t="shared" si="6"/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 s="1">
        <f t="shared" si="7"/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</row>
    <row r="61" spans="1:75" x14ac:dyDescent="0.25">
      <c r="A61">
        <v>1</v>
      </c>
      <c r="B61" t="s">
        <v>125</v>
      </c>
      <c r="C61">
        <v>-1</v>
      </c>
      <c r="D61">
        <v>0</v>
      </c>
      <c r="E61">
        <v>720</v>
      </c>
      <c r="F61">
        <v>-1</v>
      </c>
      <c r="G61" s="1">
        <f t="shared" si="8"/>
        <v>0</v>
      </c>
      <c r="H61" s="1">
        <f t="shared" si="0"/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 s="1">
        <f t="shared" si="1"/>
        <v>0</v>
      </c>
      <c r="T61">
        <v>0</v>
      </c>
      <c r="U61" s="1">
        <f t="shared" si="2"/>
        <v>0</v>
      </c>
      <c r="V61">
        <v>0</v>
      </c>
      <c r="W61">
        <f t="shared" si="3"/>
        <v>0</v>
      </c>
      <c r="X61">
        <v>0</v>
      </c>
      <c r="Y61">
        <v>0</v>
      </c>
      <c r="Z61" s="1">
        <f t="shared" si="4"/>
        <v>0</v>
      </c>
      <c r="AA61">
        <v>0</v>
      </c>
      <c r="AB61" s="1">
        <f t="shared" si="5"/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 s="1">
        <f t="shared" si="6"/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 s="1">
        <f t="shared" si="7"/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</row>
    <row r="62" spans="1:75" x14ac:dyDescent="0.25">
      <c r="A62">
        <v>1</v>
      </c>
      <c r="B62" t="s">
        <v>126</v>
      </c>
      <c r="C62">
        <v>-1</v>
      </c>
      <c r="D62">
        <v>0</v>
      </c>
      <c r="E62">
        <v>720</v>
      </c>
      <c r="F62">
        <v>-1</v>
      </c>
      <c r="G62" s="1">
        <f t="shared" si="8"/>
        <v>0</v>
      </c>
      <c r="H62" s="1">
        <f t="shared" si="0"/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 s="1">
        <f t="shared" si="1"/>
        <v>0</v>
      </c>
      <c r="T62">
        <v>0</v>
      </c>
      <c r="U62" s="1">
        <f t="shared" si="2"/>
        <v>0</v>
      </c>
      <c r="V62">
        <v>0</v>
      </c>
      <c r="W62">
        <f t="shared" si="3"/>
        <v>0</v>
      </c>
      <c r="X62">
        <v>0</v>
      </c>
      <c r="Y62">
        <v>0</v>
      </c>
      <c r="Z62" s="1">
        <f t="shared" si="4"/>
        <v>0</v>
      </c>
      <c r="AA62">
        <v>0</v>
      </c>
      <c r="AB62" s="1">
        <f t="shared" si="5"/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 s="1">
        <f t="shared" si="6"/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 s="1">
        <f t="shared" si="7"/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</row>
    <row r="63" spans="1:75" x14ac:dyDescent="0.25">
      <c r="A63">
        <v>1</v>
      </c>
      <c r="B63" t="s">
        <v>127</v>
      </c>
      <c r="C63">
        <v>-1</v>
      </c>
      <c r="D63">
        <v>0</v>
      </c>
      <c r="E63">
        <v>720</v>
      </c>
      <c r="F63">
        <v>-1</v>
      </c>
      <c r="G63" s="1">
        <f t="shared" si="8"/>
        <v>0</v>
      </c>
      <c r="H63" s="1">
        <f t="shared" si="0"/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 s="1">
        <f t="shared" si="1"/>
        <v>0</v>
      </c>
      <c r="T63">
        <v>0</v>
      </c>
      <c r="U63" s="1">
        <f t="shared" si="2"/>
        <v>0</v>
      </c>
      <c r="V63">
        <v>0</v>
      </c>
      <c r="W63">
        <f t="shared" si="3"/>
        <v>0</v>
      </c>
      <c r="X63">
        <v>0</v>
      </c>
      <c r="Y63">
        <v>0</v>
      </c>
      <c r="Z63" s="1">
        <f t="shared" si="4"/>
        <v>0</v>
      </c>
      <c r="AA63">
        <v>0</v>
      </c>
      <c r="AB63" s="1">
        <f t="shared" si="5"/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 s="1">
        <f t="shared" si="6"/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 s="1">
        <f t="shared" si="7"/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</row>
    <row r="64" spans="1:75" x14ac:dyDescent="0.25">
      <c r="A64">
        <v>1</v>
      </c>
      <c r="B64" t="s">
        <v>128</v>
      </c>
      <c r="C64">
        <v>-1</v>
      </c>
      <c r="D64">
        <v>0</v>
      </c>
      <c r="E64">
        <v>720</v>
      </c>
      <c r="F64">
        <v>-1</v>
      </c>
      <c r="G64" s="1">
        <f t="shared" si="8"/>
        <v>0</v>
      </c>
      <c r="H64" s="1">
        <f t="shared" si="0"/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 s="1">
        <f t="shared" si="1"/>
        <v>0</v>
      </c>
      <c r="T64">
        <v>0</v>
      </c>
      <c r="U64" s="1">
        <f t="shared" si="2"/>
        <v>0</v>
      </c>
      <c r="V64">
        <v>0</v>
      </c>
      <c r="W64">
        <f t="shared" si="3"/>
        <v>0</v>
      </c>
      <c r="X64">
        <v>0</v>
      </c>
      <c r="Y64">
        <v>0</v>
      </c>
      <c r="Z64" s="1">
        <f t="shared" si="4"/>
        <v>0</v>
      </c>
      <c r="AA64">
        <v>0</v>
      </c>
      <c r="AB64" s="1">
        <f t="shared" si="5"/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 s="1">
        <f t="shared" si="6"/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 s="1">
        <f t="shared" si="7"/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</row>
    <row r="65" spans="1:75" x14ac:dyDescent="0.25">
      <c r="A65">
        <v>1</v>
      </c>
      <c r="B65" t="s">
        <v>129</v>
      </c>
      <c r="C65">
        <v>-1</v>
      </c>
      <c r="D65">
        <v>0</v>
      </c>
      <c r="E65">
        <v>720</v>
      </c>
      <c r="F65">
        <v>-1</v>
      </c>
      <c r="G65" s="1">
        <f t="shared" si="8"/>
        <v>0</v>
      </c>
      <c r="H65" s="1">
        <f t="shared" si="0"/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 s="1">
        <f t="shared" si="1"/>
        <v>0</v>
      </c>
      <c r="T65">
        <v>0</v>
      </c>
      <c r="U65" s="1">
        <f t="shared" si="2"/>
        <v>0</v>
      </c>
      <c r="V65">
        <v>0</v>
      </c>
      <c r="W65">
        <f t="shared" si="3"/>
        <v>0</v>
      </c>
      <c r="X65">
        <v>0</v>
      </c>
      <c r="Y65">
        <v>0</v>
      </c>
      <c r="Z65" s="1">
        <f t="shared" si="4"/>
        <v>0</v>
      </c>
      <c r="AA65">
        <v>0</v>
      </c>
      <c r="AB65" s="1">
        <f t="shared" si="5"/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 s="1">
        <f t="shared" si="6"/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 s="1">
        <f t="shared" si="7"/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</row>
    <row r="66" spans="1:75" x14ac:dyDescent="0.25">
      <c r="A66">
        <v>1</v>
      </c>
      <c r="B66" t="s">
        <v>130</v>
      </c>
      <c r="C66">
        <v>-1</v>
      </c>
      <c r="D66">
        <v>0</v>
      </c>
      <c r="E66">
        <v>720</v>
      </c>
      <c r="F66">
        <v>-1</v>
      </c>
      <c r="G66" s="1">
        <f t="shared" si="8"/>
        <v>0</v>
      </c>
      <c r="H66" s="1">
        <f t="shared" si="0"/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 s="1">
        <f t="shared" si="1"/>
        <v>0</v>
      </c>
      <c r="T66">
        <v>0</v>
      </c>
      <c r="U66" s="1">
        <f t="shared" si="2"/>
        <v>0</v>
      </c>
      <c r="V66">
        <v>0</v>
      </c>
      <c r="W66">
        <f t="shared" si="3"/>
        <v>0</v>
      </c>
      <c r="X66">
        <v>0</v>
      </c>
      <c r="Y66">
        <v>0</v>
      </c>
      <c r="Z66" s="1">
        <f t="shared" si="4"/>
        <v>0</v>
      </c>
      <c r="AA66">
        <v>0</v>
      </c>
      <c r="AB66" s="1">
        <f t="shared" si="5"/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 s="1">
        <f t="shared" si="6"/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 s="1">
        <f t="shared" si="7"/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</row>
    <row r="67" spans="1:75" x14ac:dyDescent="0.25">
      <c r="A67">
        <v>1</v>
      </c>
      <c r="B67" t="s">
        <v>131</v>
      </c>
      <c r="C67">
        <v>-1</v>
      </c>
      <c r="D67">
        <v>0</v>
      </c>
      <c r="E67">
        <v>720</v>
      </c>
      <c r="F67">
        <v>-1</v>
      </c>
      <c r="G67" s="1">
        <f t="shared" si="8"/>
        <v>0</v>
      </c>
      <c r="H67" s="1">
        <f t="shared" ref="H67:H74" si="9">I67/(60/5)</f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 s="1">
        <f t="shared" ref="S67:S74" si="10">H67-(T67/(60/5))</f>
        <v>0</v>
      </c>
      <c r="T67">
        <v>0</v>
      </c>
      <c r="U67" s="1">
        <f t="shared" ref="U67:U74" si="11">T67/(60/5)</f>
        <v>0</v>
      </c>
      <c r="V67">
        <v>0</v>
      </c>
      <c r="W67">
        <f t="shared" ref="W67:W74" si="12">H67-(X67/(60/5))</f>
        <v>0</v>
      </c>
      <c r="X67">
        <v>0</v>
      </c>
      <c r="Y67">
        <v>0</v>
      </c>
      <c r="Z67" s="1">
        <f t="shared" ref="Z67:Z74" si="13">H67-(AA67/(60/5))</f>
        <v>0</v>
      </c>
      <c r="AA67">
        <v>0</v>
      </c>
      <c r="AB67" s="1">
        <f t="shared" ref="AB67:AB74" si="14">AA67/(60/5)</f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 s="1">
        <f t="shared" ref="AR67:AR74" si="15">AQ67/(60/5)</f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 s="1">
        <f t="shared" ref="AX67:AX74" si="16">AW67/(60/5)</f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</row>
    <row r="68" spans="1:75" x14ac:dyDescent="0.25">
      <c r="A68">
        <v>1</v>
      </c>
      <c r="B68" t="s">
        <v>132</v>
      </c>
      <c r="C68">
        <v>-1</v>
      </c>
      <c r="D68">
        <v>0</v>
      </c>
      <c r="E68">
        <v>720</v>
      </c>
      <c r="F68">
        <v>-1</v>
      </c>
      <c r="G68" s="1">
        <f t="shared" ref="G68:G74" si="17">I68/(60/5)/60</f>
        <v>0</v>
      </c>
      <c r="H68" s="1">
        <f t="shared" si="9"/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 s="1">
        <f t="shared" si="10"/>
        <v>0</v>
      </c>
      <c r="T68">
        <v>0</v>
      </c>
      <c r="U68" s="1">
        <f t="shared" si="11"/>
        <v>0</v>
      </c>
      <c r="V68">
        <v>0</v>
      </c>
      <c r="W68">
        <f t="shared" si="12"/>
        <v>0</v>
      </c>
      <c r="X68">
        <v>0</v>
      </c>
      <c r="Y68">
        <v>0</v>
      </c>
      <c r="Z68" s="1">
        <f t="shared" si="13"/>
        <v>0</v>
      </c>
      <c r="AA68">
        <v>0</v>
      </c>
      <c r="AB68" s="1">
        <f t="shared" si="14"/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 s="1">
        <f t="shared" si="15"/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 s="1">
        <f t="shared" si="16"/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</row>
    <row r="69" spans="1:75" x14ac:dyDescent="0.25">
      <c r="A69">
        <v>1</v>
      </c>
      <c r="B69" t="s">
        <v>133</v>
      </c>
      <c r="C69">
        <v>-1</v>
      </c>
      <c r="D69">
        <v>0</v>
      </c>
      <c r="E69">
        <v>720</v>
      </c>
      <c r="F69">
        <v>-1</v>
      </c>
      <c r="G69" s="1">
        <f t="shared" si="17"/>
        <v>0</v>
      </c>
      <c r="H69" s="1">
        <f t="shared" si="9"/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 s="1">
        <f t="shared" si="10"/>
        <v>0</v>
      </c>
      <c r="T69">
        <v>0</v>
      </c>
      <c r="U69" s="1">
        <f t="shared" si="11"/>
        <v>0</v>
      </c>
      <c r="V69">
        <v>0</v>
      </c>
      <c r="W69">
        <f t="shared" si="12"/>
        <v>0</v>
      </c>
      <c r="X69">
        <v>0</v>
      </c>
      <c r="Y69">
        <v>0</v>
      </c>
      <c r="Z69" s="1">
        <f t="shared" si="13"/>
        <v>0</v>
      </c>
      <c r="AA69">
        <v>0</v>
      </c>
      <c r="AB69" s="1">
        <f t="shared" si="14"/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 s="1">
        <f t="shared" si="15"/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 s="1">
        <f t="shared" si="16"/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</row>
    <row r="70" spans="1:75" x14ac:dyDescent="0.25">
      <c r="A70">
        <v>1</v>
      </c>
      <c r="B70" t="s">
        <v>134</v>
      </c>
      <c r="C70">
        <v>-1</v>
      </c>
      <c r="D70">
        <v>0</v>
      </c>
      <c r="E70">
        <v>720</v>
      </c>
      <c r="F70">
        <v>-1</v>
      </c>
      <c r="G70" s="1">
        <f t="shared" si="17"/>
        <v>0</v>
      </c>
      <c r="H70" s="1">
        <f t="shared" si="9"/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 s="1">
        <f t="shared" si="10"/>
        <v>0</v>
      </c>
      <c r="T70">
        <v>0</v>
      </c>
      <c r="U70" s="1">
        <f t="shared" si="11"/>
        <v>0</v>
      </c>
      <c r="V70">
        <v>0</v>
      </c>
      <c r="W70">
        <f t="shared" si="12"/>
        <v>0</v>
      </c>
      <c r="X70">
        <v>0</v>
      </c>
      <c r="Y70">
        <v>0</v>
      </c>
      <c r="Z70" s="1">
        <f t="shared" si="13"/>
        <v>0</v>
      </c>
      <c r="AA70">
        <v>0</v>
      </c>
      <c r="AB70" s="1">
        <f t="shared" si="14"/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 s="1">
        <f t="shared" si="15"/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 s="1">
        <f t="shared" si="16"/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</row>
    <row r="71" spans="1:75" x14ac:dyDescent="0.25">
      <c r="A71">
        <v>1</v>
      </c>
      <c r="B71" t="s">
        <v>135</v>
      </c>
      <c r="C71">
        <v>-1</v>
      </c>
      <c r="D71">
        <v>0</v>
      </c>
      <c r="E71">
        <v>720</v>
      </c>
      <c r="F71">
        <v>-1</v>
      </c>
      <c r="G71" s="1">
        <f t="shared" si="17"/>
        <v>0</v>
      </c>
      <c r="H71" s="1">
        <f t="shared" si="9"/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 s="1">
        <f t="shared" si="10"/>
        <v>0</v>
      </c>
      <c r="T71">
        <v>0</v>
      </c>
      <c r="U71" s="1">
        <f t="shared" si="11"/>
        <v>0</v>
      </c>
      <c r="V71">
        <v>0</v>
      </c>
      <c r="W71">
        <f t="shared" si="12"/>
        <v>0</v>
      </c>
      <c r="X71">
        <v>0</v>
      </c>
      <c r="Y71">
        <v>0</v>
      </c>
      <c r="Z71" s="1">
        <f t="shared" si="13"/>
        <v>0</v>
      </c>
      <c r="AA71">
        <v>0</v>
      </c>
      <c r="AB71" s="1">
        <f t="shared" si="14"/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 s="1">
        <f t="shared" si="15"/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 s="1">
        <f t="shared" si="16"/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</row>
    <row r="72" spans="1:75" x14ac:dyDescent="0.25">
      <c r="A72">
        <v>1</v>
      </c>
      <c r="B72" t="s">
        <v>136</v>
      </c>
      <c r="C72">
        <v>-1</v>
      </c>
      <c r="D72">
        <v>0</v>
      </c>
      <c r="E72">
        <v>720</v>
      </c>
      <c r="F72">
        <v>-1</v>
      </c>
      <c r="G72" s="1">
        <f t="shared" si="17"/>
        <v>0</v>
      </c>
      <c r="H72" s="1">
        <f t="shared" si="9"/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 s="1">
        <f t="shared" si="10"/>
        <v>0</v>
      </c>
      <c r="T72">
        <v>0</v>
      </c>
      <c r="U72" s="1">
        <f t="shared" si="11"/>
        <v>0</v>
      </c>
      <c r="V72">
        <v>0</v>
      </c>
      <c r="W72">
        <f t="shared" si="12"/>
        <v>0</v>
      </c>
      <c r="X72">
        <v>0</v>
      </c>
      <c r="Y72">
        <v>0</v>
      </c>
      <c r="Z72" s="1">
        <f t="shared" si="13"/>
        <v>0</v>
      </c>
      <c r="AA72">
        <v>0</v>
      </c>
      <c r="AB72" s="1">
        <f t="shared" si="14"/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 s="1">
        <f t="shared" si="15"/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 s="1">
        <f t="shared" si="16"/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</row>
    <row r="73" spans="1:75" x14ac:dyDescent="0.25">
      <c r="A73">
        <v>1</v>
      </c>
      <c r="B73" t="s">
        <v>137</v>
      </c>
      <c r="C73">
        <v>-1</v>
      </c>
      <c r="D73">
        <v>0</v>
      </c>
      <c r="E73">
        <v>720</v>
      </c>
      <c r="F73">
        <v>-1</v>
      </c>
      <c r="G73" s="1">
        <f t="shared" si="17"/>
        <v>0</v>
      </c>
      <c r="H73" s="1">
        <f t="shared" si="9"/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 s="1">
        <f t="shared" si="10"/>
        <v>0</v>
      </c>
      <c r="T73">
        <v>0</v>
      </c>
      <c r="U73" s="1">
        <f t="shared" si="11"/>
        <v>0</v>
      </c>
      <c r="V73">
        <v>0</v>
      </c>
      <c r="W73">
        <f t="shared" si="12"/>
        <v>0</v>
      </c>
      <c r="X73">
        <v>0</v>
      </c>
      <c r="Y73">
        <v>0</v>
      </c>
      <c r="Z73" s="1">
        <f t="shared" si="13"/>
        <v>0</v>
      </c>
      <c r="AA73">
        <v>0</v>
      </c>
      <c r="AB73" s="1">
        <f t="shared" si="14"/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 s="1">
        <f t="shared" si="15"/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 s="1">
        <f t="shared" si="16"/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</row>
    <row r="74" spans="1:75" x14ac:dyDescent="0.25">
      <c r="A74">
        <v>1</v>
      </c>
      <c r="B74" t="s">
        <v>138</v>
      </c>
      <c r="C74">
        <v>-0.77616692977226998</v>
      </c>
      <c r="D74">
        <v>662</v>
      </c>
      <c r="E74">
        <v>58</v>
      </c>
      <c r="F74">
        <v>-513.822507509243</v>
      </c>
      <c r="G74" s="1">
        <f t="shared" si="17"/>
        <v>5.5555555555555549E-3</v>
      </c>
      <c r="H74" s="1">
        <f t="shared" si="9"/>
        <v>0.33333333333333331</v>
      </c>
      <c r="I74">
        <v>4</v>
      </c>
      <c r="J74">
        <v>4</v>
      </c>
      <c r="K74">
        <v>4</v>
      </c>
      <c r="L74">
        <v>3</v>
      </c>
      <c r="M74">
        <v>3</v>
      </c>
      <c r="N74">
        <v>3</v>
      </c>
      <c r="O74">
        <v>3</v>
      </c>
      <c r="P74">
        <v>3</v>
      </c>
      <c r="Q74">
        <v>3</v>
      </c>
      <c r="R74">
        <v>3</v>
      </c>
      <c r="S74" s="1">
        <f t="shared" si="10"/>
        <v>8.3333333333333315E-2</v>
      </c>
      <c r="T74">
        <v>3</v>
      </c>
      <c r="U74" s="1">
        <f t="shared" si="11"/>
        <v>0.25</v>
      </c>
      <c r="V74">
        <v>3</v>
      </c>
      <c r="W74">
        <f t="shared" si="12"/>
        <v>0.16666666666666666</v>
      </c>
      <c r="X74">
        <v>2</v>
      </c>
      <c r="Y74">
        <v>2</v>
      </c>
      <c r="Z74" s="1">
        <f t="shared" si="13"/>
        <v>0.25</v>
      </c>
      <c r="AA74">
        <v>1</v>
      </c>
      <c r="AB74" s="1">
        <f t="shared" si="14"/>
        <v>8.3333333333333329E-2</v>
      </c>
      <c r="AC74">
        <v>1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 s="1">
        <f t="shared" si="15"/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 s="1">
        <f t="shared" si="16"/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</row>
    <row r="76" spans="1:75" x14ac:dyDescent="0.25">
      <c r="B76" t="s">
        <v>147</v>
      </c>
      <c r="C76" s="2">
        <f>AVERAGE(C2:C74)</f>
        <v>13.000733217934151</v>
      </c>
      <c r="G76" s="1">
        <f>SUM(G2:G74)</f>
        <v>17.720833333333331</v>
      </c>
      <c r="H76" s="1">
        <f>SUM(H2:H74)</f>
        <v>1063.2499999999998</v>
      </c>
      <c r="S76" s="1">
        <f>SUM(S2:S74)</f>
        <v>608.08333333333337</v>
      </c>
      <c r="U76" s="1">
        <f>SUM(U2:U74)</f>
        <v>455.16666666666657</v>
      </c>
      <c r="W76">
        <f>SUM(W2:W74)</f>
        <v>686.41666666666663</v>
      </c>
      <c r="Z76" s="1">
        <f>SUM(Z2:Z74)</f>
        <v>750.25</v>
      </c>
      <c r="AB76" s="1">
        <f>SUM(AB2:AB74)</f>
        <v>313</v>
      </c>
    </row>
    <row r="77" spans="1:75" x14ac:dyDescent="0.25">
      <c r="B77" t="s">
        <v>148</v>
      </c>
      <c r="C77" s="2">
        <f>MAX(C2:C74)</f>
        <v>153.29212338815799</v>
      </c>
      <c r="AR77" s="1">
        <f>SUM(AR2:AR74)</f>
        <v>117</v>
      </c>
      <c r="AX77" s="1">
        <f>SUM(AX2:AX74)</f>
        <v>85.25</v>
      </c>
    </row>
    <row r="78" spans="1:75" x14ac:dyDescent="0.25">
      <c r="B78" t="s">
        <v>150</v>
      </c>
      <c r="C78" s="2">
        <f>SUM(C1:C74)</f>
        <v>949.05352490919302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1h_PATECH2_AX3_39945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Antonia Smith</dc:creator>
  <cp:lastModifiedBy>Stefanie Hollidge</cp:lastModifiedBy>
  <dcterms:created xsi:type="dcterms:W3CDTF">2021-09-28T07:12:48Z</dcterms:created>
  <dcterms:modified xsi:type="dcterms:W3CDTF">2021-10-18T07:48:13Z</dcterms:modified>
</cp:coreProperties>
</file>